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240" yWindow="45" windowWidth="18960" windowHeight="6390" tabRatio="948"/>
  </bookViews>
  <sheets>
    <sheet name="記載例" sheetId="13" r:id="rId1"/>
    <sheet name="様式" sheetId="8" r:id="rId2"/>
  </sheets>
  <definedNames>
    <definedName name="_xlnm.Print_Area" localSheetId="1">様式!$A$1:$U$79</definedName>
    <definedName name="_xlnm.Print_Area" localSheetId="0">記載例!$A$1:$U$79</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稲田 智代美</author>
  </authors>
  <commentList>
    <comment ref="C16" authorId="0">
      <text>
        <r>
          <rPr>
            <sz val="11"/>
            <color auto="1"/>
            <rFont val="ＭＳ Ｐゴシック"/>
          </rPr>
          <t>リストから選択してください。</t>
        </r>
      </text>
    </comment>
    <comment ref="B16" authorId="0">
      <text>
        <r>
          <rPr>
            <sz val="11"/>
            <color auto="1"/>
            <rFont val="ＭＳ Ｐゴシック"/>
          </rPr>
          <t>前年度の介護職員として勤務した職員をすべて記載してください。</t>
        </r>
      </text>
    </comment>
    <comment ref="B18" authorId="0">
      <text>
        <r>
          <rPr>
            <sz val="11"/>
            <color auto="1"/>
            <rFont val="ＭＳ Ｐゴシック"/>
          </rPr>
          <t>※注意
前年度の途中から要件が充足となる職員の場合は、２行に氏名を記載します。
　●上段・・・要件充足していない期間
　●下段・・・要件充足している期間</t>
        </r>
      </text>
    </comment>
    <comment ref="S20" authorId="0">
      <text>
        <r>
          <rPr>
            <sz val="11"/>
            <color auto="1"/>
            <rFont val="ＭＳ Ｐゴシック"/>
          </rPr>
          <t>退職者は、退職年月日を記載してください。</t>
        </r>
      </text>
    </comment>
    <comment ref="Q12" authorId="0">
      <text>
        <r>
          <rPr>
            <sz val="11"/>
            <color auto="1"/>
            <rFont val="ＭＳ Ｐゴシック"/>
          </rPr>
          <t>2月末日を記載してください。</t>
        </r>
      </text>
    </comment>
    <comment ref="P56" authorId="0">
      <text>
        <r>
          <rPr>
            <sz val="11"/>
            <color auto="1"/>
            <rFont val="ＭＳ Ｐゴシック"/>
          </rPr>
          <t>（資格要件）要件充足職員に○印のある職員に合計値</t>
        </r>
      </text>
    </comment>
    <comment ref="J69" authorId="0">
      <text>
        <r>
          <rPr>
            <sz val="11"/>
            <color auto="1"/>
            <rFont val="ＭＳ Ｐゴシック"/>
          </rPr>
          <t>就業規則に定める常勤職員１ヶ月間の勤務時間数
※１日８時間であれば、１ヶ月１６０時間となります。</t>
        </r>
      </text>
    </comment>
  </commentList>
</comments>
</file>

<file path=xl/comments2.xml><?xml version="1.0" encoding="utf-8"?>
<comments xmlns="http://schemas.openxmlformats.org/spreadsheetml/2006/main">
  <authors>
    <author>稲田 智代美</author>
  </authors>
  <commentList>
    <comment ref="C16" authorId="0">
      <text>
        <r>
          <rPr>
            <sz val="11"/>
            <color auto="1"/>
            <rFont val="ＭＳ Ｐゴシック"/>
          </rPr>
          <t>リストから選択してください。</t>
        </r>
      </text>
    </comment>
    <comment ref="B16" authorId="0">
      <text>
        <r>
          <rPr>
            <sz val="11"/>
            <color auto="1"/>
            <rFont val="ＭＳ Ｐゴシック"/>
          </rPr>
          <t>前年度の介護職員として勤務した職員をすべて記載してください。
※行が足りない場合は、適宜追加してください。</t>
        </r>
      </text>
    </comment>
    <comment ref="B18" authorId="0">
      <text>
        <r>
          <rPr>
            <sz val="11"/>
            <color auto="1"/>
            <rFont val="ＭＳ Ｐゴシック"/>
          </rPr>
          <t>※注意
前年度の途中から要件が充足となる職員の場合は、２行に氏名を記載します。
　●上段・・・要件充足していない期間
　●下段・・・要件充足している期間</t>
        </r>
      </text>
    </comment>
    <comment ref="S20" authorId="0">
      <text>
        <r>
          <rPr>
            <sz val="11"/>
            <color auto="1"/>
            <rFont val="ＭＳ Ｐゴシック"/>
          </rPr>
          <t>退職者は、退職年月日を記載してください。</t>
        </r>
      </text>
    </comment>
    <comment ref="Q12" authorId="0">
      <text>
        <r>
          <rPr>
            <sz val="11"/>
            <color auto="1"/>
            <rFont val="ＭＳ Ｐゴシック"/>
          </rPr>
          <t>2月末日を記載してください。</t>
        </r>
      </text>
    </comment>
    <comment ref="P56" authorId="0">
      <text>
        <r>
          <rPr>
            <sz val="11"/>
            <color auto="1"/>
            <rFont val="ＭＳ Ｐゴシック"/>
          </rPr>
          <t>（資格要件）要件充足職員に○印のある職員に合計値</t>
        </r>
      </text>
    </comment>
    <comment ref="J69" authorId="0">
      <text>
        <r>
          <rPr>
            <sz val="11"/>
            <color auto="1"/>
            <rFont val="ＭＳ Ｐゴシック"/>
          </rPr>
          <t>就業規則に定める常勤職員１ヶ月間の勤務時間数
※１日８時間であれば、１ヶ月１６０時間となります。</t>
        </r>
      </text>
    </comment>
  </commentList>
</comments>
</file>

<file path=xl/sharedStrings.xml><?xml version="1.0" encoding="utf-8"?>
<sst xmlns="http://schemas.openxmlformats.org/spreadsheetml/2006/main" xmlns:r="http://schemas.openxmlformats.org/officeDocument/2006/relationships" count="68" uniqueCount="68">
  <si>
    <t>←</t>
  </si>
  <si>
    <t>令和　年　月　日　</t>
    <rPh sb="0" eb="2">
      <t>レイワ</t>
    </rPh>
    <rPh sb="3" eb="4">
      <t>ネン</t>
    </rPh>
    <rPh sb="5" eb="6">
      <t>ガツ</t>
    </rPh>
    <rPh sb="7" eb="8">
      <t>ニチ</t>
    </rPh>
    <phoneticPr fontId="19"/>
  </si>
  <si>
    <t>B</t>
  </si>
  <si>
    <t>＝</t>
  </si>
  <si>
    <t>×11）</t>
  </si>
  <si>
    <t>サービス提供体制強化加算の算定にかかる職員割合算出シート</t>
  </si>
  <si>
    <t>※　職員割合の算定に関係しない職員は、記載しないでください。</t>
  </si>
  <si>
    <t>非常勤・介護職員</t>
  </si>
  <si>
    <t>（３）就業規則に定める常勤職員１ヶ月間の勤務時間数</t>
    <rPh sb="3" eb="5">
      <t>シュウギョウ</t>
    </rPh>
    <rPh sb="5" eb="7">
      <t>キソク</t>
    </rPh>
    <rPh sb="8" eb="9">
      <t>サダ</t>
    </rPh>
    <rPh sb="11" eb="13">
      <t>ジョウキン</t>
    </rPh>
    <rPh sb="13" eb="15">
      <t>ショクイン</t>
    </rPh>
    <rPh sb="17" eb="18">
      <t>ゲツ</t>
    </rPh>
    <rPh sb="18" eb="19">
      <t>カン</t>
    </rPh>
    <rPh sb="20" eb="22">
      <t>キンム</t>
    </rPh>
    <rPh sb="22" eb="25">
      <t>ジカンスウ</t>
    </rPh>
    <phoneticPr fontId="19"/>
  </si>
  <si>
    <t>時間</t>
    <rPh sb="0" eb="2">
      <t>ジカン</t>
    </rPh>
    <phoneticPr fontId="19"/>
  </si>
  <si>
    <t>÷　　　（</t>
  </si>
  <si>
    <t>…　①</t>
  </si>
  <si>
    <t>常勤・介護職員</t>
  </si>
  <si>
    <t>色つきのセルに入力してください</t>
    <rPh sb="0" eb="1">
      <t>イロ</t>
    </rPh>
    <rPh sb="7" eb="9">
      <t>ニュウリョク</t>
    </rPh>
    <phoneticPr fontId="19"/>
  </si>
  <si>
    <t>A</t>
  </si>
  <si>
    <t>届出年月日：</t>
    <rPh sb="0" eb="2">
      <t>トドケデ</t>
    </rPh>
    <rPh sb="2" eb="5">
      <t>ネンガッピ</t>
    </rPh>
    <phoneticPr fontId="19"/>
  </si>
  <si>
    <t>11ヶ月計</t>
    <rPh sb="3" eb="4">
      <t>ゲツ</t>
    </rPh>
    <phoneticPr fontId="19"/>
  </si>
  <si>
    <t>事業所名：</t>
    <rPh sb="0" eb="1">
      <t>コト</t>
    </rPh>
    <rPh sb="1" eb="2">
      <t>ギョウ</t>
    </rPh>
    <rPh sb="2" eb="3">
      <t>ショ</t>
    </rPh>
    <rPh sb="3" eb="4">
      <t>メイ</t>
    </rPh>
    <phoneticPr fontId="19"/>
  </si>
  <si>
    <t>Ｇ</t>
  </si>
  <si>
    <t>C</t>
  </si>
  <si>
    <t>介護福祉士・令和○年○月○日退職</t>
    <rPh sb="0" eb="5">
      <t>カイゴフクシシ</t>
    </rPh>
    <rPh sb="6" eb="8">
      <t>レイワ</t>
    </rPh>
    <rPh sb="9" eb="10">
      <t>ネン</t>
    </rPh>
    <rPh sb="11" eb="12">
      <t>ガツ</t>
    </rPh>
    <rPh sb="13" eb="14">
      <t>ニチ</t>
    </rPh>
    <rPh sb="14" eb="16">
      <t>タイショク</t>
    </rPh>
    <phoneticPr fontId="19"/>
  </si>
  <si>
    <t>職種</t>
    <rPh sb="0" eb="2">
      <t>ショクシュ</t>
    </rPh>
    <phoneticPr fontId="19"/>
  </si>
  <si>
    <t>算定月の前月１５日まで</t>
    <rPh sb="0" eb="2">
      <t>サンテイ</t>
    </rPh>
    <rPh sb="2" eb="3">
      <t>ツキ</t>
    </rPh>
    <rPh sb="4" eb="6">
      <t>ゼンゲツ</t>
    </rPh>
    <rPh sb="8" eb="9">
      <t>ニチ</t>
    </rPh>
    <phoneticPr fontId="19"/>
  </si>
  <si>
    <t>算定年月日：</t>
    <rPh sb="2" eb="5">
      <t>ネンガッピ</t>
    </rPh>
    <phoneticPr fontId="19"/>
  </si>
  <si>
    <t>届出月の翌月の１日から</t>
    <rPh sb="0" eb="2">
      <t>トドケデ</t>
    </rPh>
    <rPh sb="2" eb="3">
      <t>ヅキ</t>
    </rPh>
    <rPh sb="4" eb="6">
      <t>ヨクゲツ</t>
    </rPh>
    <rPh sb="8" eb="9">
      <t>ニチ</t>
    </rPh>
    <phoneticPr fontId="19"/>
  </si>
  <si>
    <t>D</t>
  </si>
  <si>
    <t>介護福祉士</t>
    <rPh sb="0" eb="5">
      <t>カイゴフクシシ</t>
    </rPh>
    <phoneticPr fontId="19"/>
  </si>
  <si>
    <t>（資格要件）
要件充足職員に○</t>
    <rPh sb="1" eb="5">
      <t>シカクヨウケン</t>
    </rPh>
    <rPh sb="9" eb="11">
      <t>ジュウソク</t>
    </rPh>
    <phoneticPr fontId="19"/>
  </si>
  <si>
    <t>人　…A2</t>
    <rPh sb="0" eb="1">
      <t>ニン</t>
    </rPh>
    <phoneticPr fontId="19"/>
  </si>
  <si>
    <t>○</t>
  </si>
  <si>
    <t>基準日</t>
  </si>
  <si>
    <t>※管理者が介護従業者を兼務する場合は介護従業者としての従事時間を、計画作成担当者が介護従業者を兼務する場合は介護従業者としての従事時間と入居者の計画作成に係る時間の合計（請求事務等を除く）を記載してください。</t>
    <rPh sb="1" eb="4">
      <t>カンリシャ</t>
    </rPh>
    <rPh sb="5" eb="7">
      <t>カイゴ</t>
    </rPh>
    <rPh sb="7" eb="10">
      <t>ジュウギョウシャ</t>
    </rPh>
    <rPh sb="11" eb="13">
      <t>ケンム</t>
    </rPh>
    <rPh sb="15" eb="17">
      <t>バアイ</t>
    </rPh>
    <rPh sb="18" eb="20">
      <t>カイゴ</t>
    </rPh>
    <rPh sb="20" eb="23">
      <t>ジュウギョウシャ</t>
    </rPh>
    <rPh sb="27" eb="29">
      <t>ジュウジ</t>
    </rPh>
    <rPh sb="29" eb="31">
      <t>ジカン</t>
    </rPh>
    <rPh sb="33" eb="35">
      <t>ケイカク</t>
    </rPh>
    <rPh sb="35" eb="37">
      <t>サクセイ</t>
    </rPh>
    <rPh sb="37" eb="40">
      <t>タントウシャ</t>
    </rPh>
    <rPh sb="41" eb="43">
      <t>カイゴ</t>
    </rPh>
    <rPh sb="43" eb="46">
      <t>ジュウギョウシャ</t>
    </rPh>
    <rPh sb="47" eb="49">
      <t>ケンム</t>
    </rPh>
    <phoneticPr fontId="19"/>
  </si>
  <si>
    <t>9月</t>
  </si>
  <si>
    <t>氏名</t>
    <rPh sb="0" eb="2">
      <t>シメイ</t>
    </rPh>
    <phoneticPr fontId="19"/>
  </si>
  <si>
    <t>時間　…②</t>
    <rPh sb="0" eb="2">
      <t>ジカン</t>
    </rPh>
    <phoneticPr fontId="19"/>
  </si>
  <si>
    <t>8月</t>
  </si>
  <si>
    <t>前年度の１１ヶ月間（4月～2月）の勤務時間数</t>
    <rPh sb="0" eb="3">
      <t>ゼンネンド</t>
    </rPh>
    <rPh sb="7" eb="9">
      <t>ゲツカン</t>
    </rPh>
    <rPh sb="11" eb="12">
      <t>ガツ</t>
    </rPh>
    <rPh sb="14" eb="15">
      <t>ガツ</t>
    </rPh>
    <rPh sb="17" eb="19">
      <t>キンム</t>
    </rPh>
    <rPh sb="19" eb="22">
      <t>ジカンスウ</t>
    </rPh>
    <phoneticPr fontId="19"/>
  </si>
  <si>
    <t>算定要件を取得した日</t>
  </si>
  <si>
    <t>時間　…③　</t>
    <rPh sb="0" eb="2">
      <t>ジカン</t>
    </rPh>
    <phoneticPr fontId="19"/>
  </si>
  <si>
    <t>※  職員の勤続年数が算定要件となる場合は、「算定要件を取得（充足）した日」欄に西暦で年月日を記載してください。</t>
  </si>
  <si>
    <t>勤続年数</t>
  </si>
  <si>
    <t>6月</t>
  </si>
  <si>
    <t>備考
※「保有する資格」や「退職年月日」を
記載してください。</t>
    <rPh sb="0" eb="2">
      <t>ビコウ</t>
    </rPh>
    <rPh sb="6" eb="8">
      <t>ホユウ</t>
    </rPh>
    <rPh sb="10" eb="12">
      <t>シカク</t>
    </rPh>
    <rPh sb="15" eb="17">
      <t>タイショク</t>
    </rPh>
    <rPh sb="17" eb="20">
      <t>ネンガッピ</t>
    </rPh>
    <rPh sb="23" eb="25">
      <t>キサイ</t>
    </rPh>
    <phoneticPr fontId="19"/>
  </si>
  <si>
    <t>…　③</t>
  </si>
  <si>
    <t>以下は自動計算されます</t>
    <rPh sb="0" eb="2">
      <t>イカ</t>
    </rPh>
    <rPh sb="3" eb="5">
      <t>ジドウ</t>
    </rPh>
    <rPh sb="5" eb="7">
      <t>ケイサン</t>
    </rPh>
    <phoneticPr fontId="19"/>
  </si>
  <si>
    <t>4月</t>
    <rPh sb="1" eb="2">
      <t>ガツ</t>
    </rPh>
    <phoneticPr fontId="19"/>
  </si>
  <si>
    <t>11月</t>
  </si>
  <si>
    <t>5月</t>
  </si>
  <si>
    <t>7月</t>
  </si>
  <si>
    <t>10月</t>
  </si>
  <si>
    <t>（２）前年度の11ヶ月間における加算算定要件合致職員の勤務時間数合計</t>
    <rPh sb="3" eb="6">
      <t>ゼンネンド</t>
    </rPh>
    <rPh sb="10" eb="11">
      <t>ゲツ</t>
    </rPh>
    <rPh sb="16" eb="18">
      <t>カサン</t>
    </rPh>
    <rPh sb="18" eb="20">
      <t>サンテイ</t>
    </rPh>
    <rPh sb="20" eb="22">
      <t>ヨウケン</t>
    </rPh>
    <rPh sb="22" eb="24">
      <t>ガッチ</t>
    </rPh>
    <rPh sb="24" eb="26">
      <t>ショクイン</t>
    </rPh>
    <rPh sb="27" eb="29">
      <t>キンム</t>
    </rPh>
    <rPh sb="29" eb="32">
      <t>ジカンスウ</t>
    </rPh>
    <rPh sb="32" eb="34">
      <t>ゴウケイ</t>
    </rPh>
    <phoneticPr fontId="19"/>
  </si>
  <si>
    <t>12月</t>
  </si>
  <si>
    <t>1月</t>
  </si>
  <si>
    <t>常勤換算</t>
    <rPh sb="0" eb="2">
      <t>ジョウキン</t>
    </rPh>
    <rPh sb="2" eb="4">
      <t>カンサン</t>
    </rPh>
    <phoneticPr fontId="19"/>
  </si>
  <si>
    <t>2月</t>
  </si>
  <si>
    <t>E</t>
  </si>
  <si>
    <t>Ｆ</t>
  </si>
  <si>
    <t>&lt;記載要領&gt;</t>
  </si>
  <si>
    <t>÷</t>
  </si>
  <si>
    <t>小　計</t>
    <rPh sb="0" eb="1">
      <t>ショウ</t>
    </rPh>
    <rPh sb="2" eb="3">
      <t>ケイ</t>
    </rPh>
    <phoneticPr fontId="19"/>
  </si>
  <si>
    <t>…　②</t>
  </si>
  <si>
    <t>人　…A１</t>
    <rPh sb="0" eb="1">
      <t>ニン</t>
    </rPh>
    <phoneticPr fontId="19"/>
  </si>
  <si>
    <t>時間　…①</t>
    <rPh sb="0" eb="2">
      <t>ジカン</t>
    </rPh>
    <phoneticPr fontId="19"/>
  </si>
  <si>
    <t>作成者：</t>
    <rPh sb="0" eb="1">
      <t>サク</t>
    </rPh>
    <rPh sb="1" eb="2">
      <t>ナル</t>
    </rPh>
    <rPh sb="2" eb="3">
      <t>シャ</t>
    </rPh>
    <phoneticPr fontId="19"/>
  </si>
  <si>
    <r>
      <t>（１）前</t>
    </r>
    <r>
      <rPr>
        <b/>
        <sz val="11"/>
        <color auto="1"/>
        <rFont val="ＭＳ Ｐゴシック"/>
      </rPr>
      <t>年度の11ヶ月間の「全職員」勤務時間数合計</t>
    </r>
    <rPh sb="3" eb="6">
      <t>ゼンネンド</t>
    </rPh>
    <rPh sb="10" eb="11">
      <t>ゲツ</t>
    </rPh>
    <rPh sb="11" eb="12">
      <t>カン</t>
    </rPh>
    <rPh sb="14" eb="17">
      <t>ゼンショクイン</t>
    </rPh>
    <rPh sb="18" eb="20">
      <t>キンム</t>
    </rPh>
    <rPh sb="20" eb="23">
      <t>ジカンスウ</t>
    </rPh>
    <rPh sb="23" eb="25">
      <t>ゴウケイ</t>
    </rPh>
    <phoneticPr fontId="19"/>
  </si>
  <si>
    <t>作成年月日：</t>
    <rPh sb="0" eb="1">
      <t>サク</t>
    </rPh>
    <rPh sb="1" eb="2">
      <t>ナル</t>
    </rPh>
    <rPh sb="2" eb="5">
      <t>ネンガッピ</t>
    </rPh>
    <phoneticPr fontId="19"/>
  </si>
  <si>
    <t>【記載例】</t>
    <rPh sb="1" eb="4">
      <t>キサイ</t>
    </rPh>
    <phoneticPr fontId="19"/>
  </si>
  <si>
    <t>※　複数の職種を兼務する方については、算定の対象となる職種の従事時間数を入力してください。</t>
  </si>
</sst>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0_ "/>
    <numFmt numFmtId="177" formatCode="#;\-#;&quot;&quot;;@"/>
    <numFmt numFmtId="178" formatCode="0.00_ "/>
    <numFmt numFmtId="179" formatCode="0.0%"/>
    <numFmt numFmtId="180" formatCode="0_);\(0\)"/>
    <numFmt numFmtId="181" formatCode="[$-411]ge.m.d;@"/>
    <numFmt numFmtId="182" formatCode="[$-411]ggge&quot;年&quot;m&quot;月&quot;d&quot;日&quot;;@"/>
  </numFmts>
  <fonts count="30">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color auto="1"/>
      <name val="ＭＳ Ｐゴシック"/>
      <family val="3"/>
    </font>
    <font>
      <b/>
      <sz val="11"/>
      <color rgb="FFFF0000"/>
      <name val="ＭＳ Ｐゴシック"/>
      <family val="3"/>
    </font>
    <font>
      <b/>
      <sz val="16"/>
      <color auto="1"/>
      <name val="ＭＳ Ｐゴシック"/>
      <family val="3"/>
    </font>
    <font>
      <b/>
      <sz val="11"/>
      <color auto="1"/>
      <name val="ＭＳ Ｐゴシック"/>
      <family val="3"/>
    </font>
    <font>
      <sz val="12"/>
      <color auto="1"/>
      <name val="ＭＳ Ｐゴシック"/>
      <family val="3"/>
    </font>
    <font>
      <sz val="10"/>
      <color auto="1"/>
      <name val="ＭＳ Ｐゴシック"/>
      <family val="3"/>
    </font>
    <font>
      <b/>
      <sz val="12"/>
      <color auto="1"/>
      <name val="ＭＳ Ｐゴシック"/>
      <family val="3"/>
    </font>
    <font>
      <b/>
      <sz val="14"/>
      <color rgb="FFFF0000"/>
      <name val="ＭＳ Ｐゴシック"/>
      <family val="3"/>
    </font>
    <font>
      <sz val="11"/>
      <color rgb="FFFF0000"/>
      <name val="ＭＳ Ｐゴシック"/>
      <family val="3"/>
    </font>
    <font>
      <sz val="11"/>
      <color auto="1"/>
      <name val="HGS創英角ｺﾞｼｯｸUB"/>
      <family val="3"/>
    </font>
    <font>
      <sz val="9"/>
      <color auto="1"/>
      <name val="ＭＳ Ｐゴシック"/>
      <family val="3"/>
    </font>
  </fonts>
  <fills count="28">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rgb="FFFFFF00"/>
        <bgColor indexed="64"/>
      </patternFill>
    </fill>
    <fill>
      <patternFill patternType="solid">
        <fgColor rgb="FFD4F3B5"/>
        <bgColor indexed="64"/>
      </patternFill>
    </fill>
    <fill>
      <patternFill patternType="solid">
        <fgColor rgb="FFFFFFBE"/>
        <bgColor indexed="64"/>
      </patternFill>
    </fill>
    <fill>
      <patternFill patternType="solid">
        <fgColor indexed="13"/>
        <bgColor indexed="64"/>
      </patternFill>
    </fill>
  </fills>
  <borders count="2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top/>
      <bottom style="thin">
        <color indexed="8"/>
      </bottom>
      <diagonal/>
    </border>
    <border>
      <left/>
      <right/>
      <top/>
      <bottom style="thin">
        <color indexed="64"/>
      </bottom>
      <diagonal/>
    </border>
    <border>
      <left style="dotted">
        <color indexed="8"/>
      </left>
      <right style="dotted">
        <color indexed="8"/>
      </right>
      <top style="thin">
        <color indexed="8"/>
      </top>
      <bottom style="thin">
        <color indexed="8"/>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 fillId="0" borderId="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alignment vertical="center"/>
    </xf>
  </cellStyleXfs>
  <cellXfs count="88">
    <xf numFmtId="0" fontId="0" fillId="0" borderId="0" xfId="0">
      <alignment vertical="center"/>
    </xf>
    <xf numFmtId="0" fontId="0" fillId="0" borderId="0" xfId="0" applyAlignment="1">
      <alignment vertical="center" shrinkToFit="1"/>
    </xf>
    <xf numFmtId="0" fontId="20" fillId="24" borderId="0" xfId="0" applyFont="1" applyFill="1" applyBorder="1" applyAlignment="1">
      <alignment horizontal="center" vertical="center" shrinkToFit="1"/>
    </xf>
    <xf numFmtId="0" fontId="21" fillId="0" borderId="0" xfId="0" applyFont="1" applyBorder="1" applyAlignment="1">
      <alignment horizontal="center" vertical="center"/>
    </xf>
    <xf numFmtId="0" fontId="22" fillId="25" borderId="0" xfId="0" applyFont="1" applyFill="1" applyBorder="1" applyAlignment="1">
      <alignment horizontal="center" vertical="center"/>
    </xf>
    <xf numFmtId="0" fontId="0" fillId="0" borderId="0" xfId="0" applyFont="1" applyAlignment="1">
      <alignment horizontal="right" vertical="center" shrinkToFit="1"/>
    </xf>
    <xf numFmtId="0" fontId="0" fillId="0" borderId="10" xfId="0" applyFont="1" applyBorder="1" applyAlignment="1">
      <alignment horizontal="center" vertical="center" shrinkToFit="1"/>
    </xf>
    <xf numFmtId="49" fontId="22" fillId="26" borderId="10" xfId="0" applyNumberFormat="1" applyFont="1" applyFill="1" applyBorder="1" applyAlignment="1" applyProtection="1">
      <alignment horizontal="center" vertical="center" shrinkToFit="1"/>
      <protection locked="0"/>
    </xf>
    <xf numFmtId="49" fontId="0" fillId="26" borderId="10" xfId="0" applyNumberFormat="1" applyFont="1" applyFill="1" applyBorder="1" applyAlignment="1" applyProtection="1">
      <alignment horizontal="center" vertical="center" shrinkToFit="1"/>
      <protection locked="0"/>
    </xf>
    <xf numFmtId="49" fontId="0" fillId="26" borderId="11" xfId="0" applyNumberFormat="1" applyFont="1" applyFill="1" applyBorder="1" applyAlignment="1" applyProtection="1">
      <alignment horizontal="center" vertical="center" shrinkToFit="1"/>
      <protection locked="0"/>
    </xf>
    <xf numFmtId="0" fontId="0" fillId="0" borderId="12"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0" xfId="0" applyAlignment="1">
      <alignment vertical="center"/>
    </xf>
    <xf numFmtId="0" fontId="0" fillId="0" borderId="0" xfId="0" applyFont="1" applyBorder="1" applyAlignment="1">
      <alignment horizontal="left" vertical="center" wrapText="1"/>
    </xf>
    <xf numFmtId="0" fontId="0" fillId="0" borderId="0" xfId="0" applyFont="1" applyBorder="1" applyAlignment="1">
      <alignment horizontal="left" vertical="center"/>
    </xf>
    <xf numFmtId="0" fontId="22" fillId="0" borderId="0" xfId="0" applyFont="1" applyBorder="1" applyAlignment="1">
      <alignment horizontal="left" vertical="center" shrinkToFit="1"/>
    </xf>
    <xf numFmtId="38" fontId="23" fillId="0" borderId="10" xfId="43" applyFont="1" applyBorder="1" applyAlignment="1">
      <alignment horizontal="center" vertical="center" shrinkToFit="1"/>
    </xf>
    <xf numFmtId="176" fontId="23" fillId="0" borderId="10" xfId="0" applyNumberFormat="1" applyFont="1" applyBorder="1" applyAlignment="1">
      <alignment horizontal="center" vertical="center" shrinkToFit="1"/>
    </xf>
    <xf numFmtId="0" fontId="0" fillId="26" borderId="10" xfId="0" applyNumberFormat="1" applyFont="1" applyFill="1" applyBorder="1" applyAlignment="1" applyProtection="1">
      <alignment horizontal="right" vertical="center" shrinkToFit="1"/>
      <protection locked="0"/>
    </xf>
    <xf numFmtId="0" fontId="0" fillId="0" borderId="0" xfId="0" applyNumberFormat="1" applyFont="1" applyFill="1" applyBorder="1" applyAlignment="1" applyProtection="1">
      <alignment horizontal="right" vertical="center" shrinkToFit="1"/>
      <protection locked="0"/>
    </xf>
    <xf numFmtId="0" fontId="0" fillId="26" borderId="12" xfId="0" applyNumberFormat="1" applyFont="1" applyFill="1" applyBorder="1" applyAlignment="1" applyProtection="1">
      <alignment horizontal="center" vertical="center"/>
      <protection locked="0"/>
    </xf>
    <xf numFmtId="49" fontId="24" fillId="26" borderId="10" xfId="0" applyNumberFormat="1" applyFont="1" applyFill="1" applyBorder="1" applyAlignment="1" applyProtection="1">
      <alignment horizontal="center" vertical="center" shrinkToFit="1"/>
      <protection locked="0"/>
    </xf>
    <xf numFmtId="0" fontId="0" fillId="0" borderId="13" xfId="0" applyFont="1" applyBorder="1" applyAlignment="1">
      <alignment horizontal="center" vertical="center" shrinkToFit="1"/>
    </xf>
    <xf numFmtId="0" fontId="0" fillId="0" borderId="0" xfId="0" applyFont="1" applyFill="1" applyBorder="1" applyAlignment="1">
      <alignment vertical="center" shrinkToFit="1"/>
    </xf>
    <xf numFmtId="0" fontId="22" fillId="0" borderId="0" xfId="0" applyFont="1" applyAlignment="1">
      <alignment horizontal="center" vertical="center"/>
    </xf>
    <xf numFmtId="0" fontId="0" fillId="26" borderId="14" xfId="0" applyNumberFormat="1" applyFont="1" applyFill="1" applyBorder="1" applyAlignment="1" applyProtection="1">
      <alignment horizontal="center" vertical="center"/>
      <protection locked="0"/>
    </xf>
    <xf numFmtId="0" fontId="0" fillId="0" borderId="10" xfId="0" applyNumberFormat="1" applyFill="1" applyBorder="1" applyAlignment="1">
      <alignment horizontal="center" vertical="center"/>
    </xf>
    <xf numFmtId="0" fontId="0" fillId="26" borderId="10" xfId="0" applyFont="1" applyFill="1" applyBorder="1" applyAlignment="1" applyProtection="1">
      <alignment horizontal="center" vertical="center"/>
      <protection locked="0"/>
    </xf>
    <xf numFmtId="0" fontId="0" fillId="26" borderId="11" xfId="0" applyFont="1" applyFill="1" applyBorder="1" applyAlignment="1" applyProtection="1">
      <alignment horizontal="center" vertical="center"/>
      <protection locked="0"/>
    </xf>
    <xf numFmtId="177" fontId="0" fillId="0" borderId="10" xfId="0" applyNumberFormat="1" applyFont="1" applyBorder="1" applyAlignment="1">
      <alignment horizontal="center" vertical="center" shrinkToFit="1"/>
    </xf>
    <xf numFmtId="177" fontId="0" fillId="0" borderId="0" xfId="0" applyNumberFormat="1" applyBorder="1" applyAlignment="1">
      <alignment horizontal="center" vertical="center" shrinkToFit="1"/>
    </xf>
    <xf numFmtId="0" fontId="0" fillId="0" borderId="0" xfId="0" applyAlignment="1">
      <alignment horizontal="left" vertical="center"/>
    </xf>
    <xf numFmtId="0" fontId="22" fillId="0" borderId="0" xfId="0" applyFont="1" applyAlignment="1">
      <alignment vertical="center"/>
    </xf>
    <xf numFmtId="0" fontId="0" fillId="0" borderId="14" xfId="0" applyBorder="1" applyAlignment="1">
      <alignment horizontal="center" vertical="center" shrinkToFit="1"/>
    </xf>
    <xf numFmtId="176" fontId="23" fillId="0" borderId="12" xfId="0" applyNumberFormat="1" applyFont="1" applyBorder="1" applyAlignment="1">
      <alignment horizontal="center" vertical="center" shrinkToFit="1"/>
    </xf>
    <xf numFmtId="0" fontId="0" fillId="26" borderId="13" xfId="0" applyNumberFormat="1" applyFont="1" applyFill="1" applyBorder="1" applyAlignment="1" applyProtection="1">
      <alignment horizontal="center" vertical="center"/>
      <protection locked="0"/>
    </xf>
    <xf numFmtId="177" fontId="23" fillId="0" borderId="12" xfId="0" applyNumberFormat="1" applyFont="1" applyBorder="1" applyAlignment="1">
      <alignment horizontal="center" vertical="center"/>
    </xf>
    <xf numFmtId="177" fontId="23" fillId="0" borderId="12" xfId="0" applyNumberFormat="1" applyFont="1" applyBorder="1" applyAlignment="1">
      <alignment horizontal="center" vertical="center" shrinkToFit="1"/>
    </xf>
    <xf numFmtId="0" fontId="0" fillId="0" borderId="13" xfId="0" applyBorder="1" applyAlignment="1">
      <alignment vertical="center"/>
    </xf>
    <xf numFmtId="0" fontId="0" fillId="0" borderId="13" xfId="0" applyBorder="1" applyAlignment="1">
      <alignment horizontal="center" vertical="center"/>
    </xf>
    <xf numFmtId="0" fontId="0" fillId="0" borderId="15" xfId="0" applyFont="1" applyFill="1" applyBorder="1" applyAlignment="1">
      <alignment horizontal="left" vertical="center"/>
    </xf>
    <xf numFmtId="177" fontId="0" fillId="0" borderId="15" xfId="0" applyNumberFormat="1" applyFont="1" applyBorder="1" applyAlignment="1">
      <alignment horizontal="left" vertical="center"/>
    </xf>
    <xf numFmtId="177" fontId="0" fillId="0" borderId="0" xfId="0" applyNumberFormat="1" applyFont="1" applyBorder="1" applyAlignment="1">
      <alignment horizontal="left" vertical="center"/>
    </xf>
    <xf numFmtId="38" fontId="25" fillId="0" borderId="16" xfId="43" applyFont="1" applyBorder="1" applyAlignment="1">
      <alignment horizontal="center" vertical="center" shrinkToFit="1"/>
    </xf>
    <xf numFmtId="0" fontId="22" fillId="26" borderId="16" xfId="0" applyFont="1" applyFill="1" applyBorder="1" applyAlignment="1">
      <alignment horizontal="center" vertical="center"/>
    </xf>
    <xf numFmtId="49" fontId="0" fillId="0" borderId="0" xfId="0" applyNumberFormat="1" applyAlignment="1">
      <alignment vertical="center"/>
    </xf>
    <xf numFmtId="0" fontId="17" fillId="0" borderId="0" xfId="0" applyFont="1" applyAlignment="1">
      <alignment vertical="center"/>
    </xf>
    <xf numFmtId="38" fontId="22" fillId="0" borderId="17" xfId="43" applyFont="1" applyBorder="1" applyAlignment="1">
      <alignment vertical="center"/>
    </xf>
    <xf numFmtId="0" fontId="22" fillId="26" borderId="17" xfId="0" applyFont="1" applyFill="1" applyBorder="1" applyAlignment="1">
      <alignment horizontal="center" vertical="center"/>
    </xf>
    <xf numFmtId="0" fontId="0" fillId="0" borderId="0" xfId="0" applyFill="1" applyBorder="1" applyAlignment="1">
      <alignment horizontal="center" vertical="center"/>
    </xf>
    <xf numFmtId="0" fontId="0" fillId="0" borderId="0" xfId="0" applyAlignment="1">
      <alignment horizontal="center" vertical="center"/>
    </xf>
    <xf numFmtId="0" fontId="0" fillId="0" borderId="0" xfId="0" applyFont="1" applyBorder="1" applyAlignment="1">
      <alignment vertical="center"/>
    </xf>
    <xf numFmtId="178" fontId="23" fillId="0" borderId="12" xfId="0" applyNumberFormat="1" applyFont="1" applyBorder="1" applyAlignment="1">
      <alignment horizontal="center" vertical="center" shrinkToFit="1"/>
    </xf>
    <xf numFmtId="179" fontId="26" fillId="27" borderId="16" xfId="0" applyNumberFormat="1" applyFont="1" applyFill="1" applyBorder="1" applyAlignment="1">
      <alignment horizontal="center" vertical="center" shrinkToFit="1"/>
    </xf>
    <xf numFmtId="0" fontId="0" fillId="0" borderId="10" xfId="0" applyBorder="1" applyAlignment="1">
      <alignment horizontal="center" vertical="center" wrapText="1"/>
    </xf>
    <xf numFmtId="38" fontId="0" fillId="0" borderId="12" xfId="43" applyFont="1" applyBorder="1" applyAlignment="1">
      <alignment horizontal="center" vertical="center"/>
    </xf>
    <xf numFmtId="38" fontId="22" fillId="0" borderId="12" xfId="43" applyFont="1" applyBorder="1" applyAlignment="1">
      <alignment horizontal="center" vertical="center" shrinkToFit="1"/>
    </xf>
    <xf numFmtId="180" fontId="22" fillId="0" borderId="0" xfId="0" applyNumberFormat="1" applyFont="1" applyBorder="1" applyAlignment="1">
      <alignment horizontal="center" vertical="center" shrinkToFit="1"/>
    </xf>
    <xf numFmtId="0" fontId="27" fillId="27" borderId="17" xfId="0" applyFont="1" applyFill="1" applyBorder="1" applyAlignment="1">
      <alignment vertical="center"/>
    </xf>
    <xf numFmtId="0" fontId="0" fillId="0" borderId="0" xfId="0" applyFont="1" applyBorder="1" applyAlignment="1">
      <alignment horizontal="right" vertical="center"/>
    </xf>
    <xf numFmtId="0" fontId="28" fillId="0" borderId="0" xfId="0" applyFont="1">
      <alignment vertical="center"/>
    </xf>
    <xf numFmtId="0" fontId="0" fillId="0" borderId="11" xfId="0" applyFont="1" applyBorder="1" applyAlignment="1">
      <alignment horizontal="center" vertical="center" wrapText="1"/>
    </xf>
    <xf numFmtId="0" fontId="0" fillId="0" borderId="18" xfId="0" applyBorder="1" applyAlignment="1">
      <alignment horizontal="center" vertical="center" wrapText="1"/>
    </xf>
    <xf numFmtId="38" fontId="22" fillId="0" borderId="12" xfId="43" applyFont="1" applyBorder="1" applyAlignment="1">
      <alignment horizontal="center" vertical="center"/>
    </xf>
    <xf numFmtId="0" fontId="0" fillId="0" borderId="0" xfId="0" applyFont="1" applyAlignment="1">
      <alignment horizontal="right" vertical="center"/>
    </xf>
    <xf numFmtId="181" fontId="20" fillId="26" borderId="19" xfId="0" applyNumberFormat="1" applyFont="1" applyFill="1" applyBorder="1" applyAlignment="1">
      <alignment horizontal="center" vertical="center" shrinkToFit="1"/>
    </xf>
    <xf numFmtId="50" fontId="0" fillId="26" borderId="10" xfId="0" applyNumberFormat="1" applyFont="1" applyFill="1" applyBorder="1" applyAlignment="1" applyProtection="1">
      <alignment horizontal="center" vertical="center"/>
      <protection locked="0"/>
    </xf>
    <xf numFmtId="177" fontId="0" fillId="0" borderId="12" xfId="0" applyNumberFormat="1" applyFont="1" applyBorder="1" applyAlignment="1">
      <alignment horizontal="center" vertical="center"/>
    </xf>
    <xf numFmtId="177" fontId="0" fillId="0" borderId="0" xfId="0" applyNumberFormat="1" applyBorder="1" applyAlignment="1">
      <alignment horizontal="center" vertical="center"/>
    </xf>
    <xf numFmtId="182" fontId="0" fillId="26" borderId="20" xfId="0" applyNumberFormat="1" applyFont="1" applyFill="1" applyBorder="1" applyAlignment="1">
      <alignment horizontal="left" vertical="center" indent="1" shrinkToFit="1"/>
    </xf>
    <xf numFmtId="0" fontId="0" fillId="26" borderId="20" xfId="0" applyFont="1" applyFill="1" applyBorder="1" applyAlignment="1">
      <alignment horizontal="left" vertical="center" indent="1" shrinkToFit="1"/>
    </xf>
    <xf numFmtId="0" fontId="0" fillId="0" borderId="21" xfId="0" applyBorder="1" applyAlignment="1" applyProtection="1">
      <alignment horizontal="right" vertical="center"/>
      <protection locked="0"/>
    </xf>
    <xf numFmtId="0" fontId="24" fillId="0" borderId="22" xfId="0" applyFont="1" applyBorder="1" applyAlignment="1">
      <alignment horizontal="center" vertical="center" wrapText="1" shrinkToFit="1"/>
    </xf>
    <xf numFmtId="0" fontId="24" fillId="0" borderId="23" xfId="0" applyFont="1" applyBorder="1" applyAlignment="1">
      <alignment horizontal="center" vertical="center" wrapText="1" shrinkToFit="1"/>
    </xf>
    <xf numFmtId="49" fontId="0" fillId="26" borderId="10" xfId="0" applyNumberFormat="1" applyFont="1" applyFill="1" applyBorder="1" applyAlignment="1" applyProtection="1">
      <alignment horizontal="left" vertical="center" indent="1" shrinkToFit="1"/>
      <protection locked="0"/>
    </xf>
    <xf numFmtId="49" fontId="0" fillId="26" borderId="12" xfId="0" applyNumberFormat="1" applyFont="1" applyFill="1" applyBorder="1" applyAlignment="1" applyProtection="1">
      <alignment horizontal="left" vertical="center" indent="1" shrinkToFit="1"/>
      <protection locked="0"/>
    </xf>
    <xf numFmtId="49" fontId="0" fillId="26" borderId="11" xfId="0" applyNumberFormat="1" applyFont="1" applyFill="1" applyBorder="1" applyAlignment="1" applyProtection="1">
      <alignment horizontal="left" vertical="center" indent="1" shrinkToFit="1"/>
      <protection locked="0"/>
    </xf>
    <xf numFmtId="0" fontId="29" fillId="0" borderId="12" xfId="0" applyFont="1" applyBorder="1" applyAlignment="1">
      <alignment horizontal="center" vertical="center" shrinkToFit="1"/>
    </xf>
    <xf numFmtId="0" fontId="29" fillId="0" borderId="0" xfId="0" applyFont="1" applyBorder="1" applyAlignment="1">
      <alignment horizontal="center" vertical="center" shrinkToFit="1"/>
    </xf>
    <xf numFmtId="0" fontId="24" fillId="0" borderId="24" xfId="0" applyFont="1" applyBorder="1" applyAlignment="1">
      <alignment horizontal="center" vertical="center" wrapText="1" shrinkToFit="1"/>
    </xf>
    <xf numFmtId="0" fontId="24" fillId="0" borderId="20" xfId="0" applyFont="1" applyBorder="1" applyAlignment="1">
      <alignment horizontal="center" vertical="center" wrapText="1" shrinkToFit="1"/>
    </xf>
    <xf numFmtId="49" fontId="0" fillId="26" borderId="14" xfId="0" applyNumberFormat="1" applyFont="1" applyFill="1" applyBorder="1" applyAlignment="1" applyProtection="1">
      <alignment horizontal="left" vertical="center" indent="1" shrinkToFit="1"/>
      <protection locked="0"/>
    </xf>
    <xf numFmtId="0" fontId="29" fillId="0" borderId="14" xfId="0" applyFont="1" applyBorder="1" applyAlignment="1">
      <alignment horizontal="center" vertical="center" shrinkToFit="1"/>
    </xf>
    <xf numFmtId="0" fontId="24" fillId="0" borderId="25" xfId="0" applyFont="1" applyBorder="1" applyAlignment="1">
      <alignment horizontal="center" vertical="center" wrapText="1" shrinkToFit="1"/>
    </xf>
    <xf numFmtId="0" fontId="24" fillId="0" borderId="26" xfId="0" applyFont="1" applyBorder="1" applyAlignment="1">
      <alignment horizontal="center" vertical="center" wrapText="1" shrinkToFit="1"/>
    </xf>
    <xf numFmtId="49" fontId="0" fillId="26" borderId="13" xfId="0" applyNumberFormat="1" applyFont="1" applyFill="1" applyBorder="1" applyAlignment="1" applyProtection="1">
      <alignment horizontal="left" vertical="center" indent="1" shrinkToFit="1"/>
      <protection locked="0"/>
    </xf>
    <xf numFmtId="0" fontId="29" fillId="0" borderId="13" xfId="0" applyFont="1" applyBorder="1" applyAlignment="1">
      <alignment horizontal="center" vertical="center" shrinkToFit="1"/>
    </xf>
    <xf numFmtId="0" fontId="0" fillId="0" borderId="0" xfId="0">
      <alignment vertical="center"/>
    </xf>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txDef>
      <a:spPr>
        <a:xfrm>
          <a:off x="0" y="0"/>
          <a:ext cx="0" cy="0"/>
        </a:xfrm>
        <a:custGeom>
          <a:avLst/>
          <a:gdLst/>
          <a:ahLst/>
          <a:cxnLst/>
          <a:rect l="l" t="t" r="r" b="b"/>
          <a:pathLst/>
        </a:custGeom>
        <a:solidFill>
          <a:srgbClr xmlns:mc="http://schemas.openxmlformats.org/markup-compatibility/2006" xmlns:a14="http://schemas.microsoft.com/office/drawing/2010/main" val="FFFFE1" a14:legacySpreadsheetColorIndex="80" mc:Ignorable="a14"/>
        </a:solidFill>
        <a:ln w="9525" cap="flat" cmpd="sng">
          <a:solidFill>
            <a:sysClr val="windowText" lastClr="000000"/>
          </a:solidFill>
          <a:prstDash val="solid"/>
          <a:miter/>
          <a:headEnd/>
          <a:tailEnd/>
        </a:ln>
      </a:spPr>
      <a:bodyPr vertOverflow="overflow" horzOverflow="overflow"/>
      <a:lstStyle/>
    </a:tx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vmlDrawing" Target="../drawings/vmlDrawing2.vml" /><Relationship Id="rId3" Type="http://schemas.openxmlformats.org/officeDocument/2006/relationships/comments" Target="../comments2.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G78"/>
  <sheetViews>
    <sheetView tabSelected="1" view="pageBreakPreview" zoomScaleSheetLayoutView="100" workbookViewId="0">
      <pane xSplit="3" ySplit="15" topLeftCell="D16" activePane="bottomRight" state="frozen"/>
      <selection pane="topRight"/>
      <selection pane="bottomLeft"/>
      <selection pane="bottomRight" activeCell="A2" sqref="A2:U3"/>
    </sheetView>
  </sheetViews>
  <sheetFormatPr defaultRowHeight="13.5"/>
  <cols>
    <col min="1" max="1" width="3.625" customWidth="1"/>
    <col min="2" max="3" width="15.625" style="1" customWidth="1"/>
    <col min="4" max="14" width="6.625" customWidth="1"/>
    <col min="15" max="15" width="8.625" customWidth="1"/>
    <col min="16" max="16" width="6.625" customWidth="1"/>
    <col min="17" max="17" width="10.625" customWidth="1"/>
    <col min="18" max="18" width="12.625" customWidth="1"/>
    <col min="19" max="21" width="10.625" customWidth="1"/>
  </cols>
  <sheetData>
    <row r="1" spans="1:21" ht="18" customHeight="1">
      <c r="A1" s="2" t="s">
        <v>66</v>
      </c>
      <c r="B1" s="2"/>
    </row>
    <row r="2" spans="1:21" ht="18" customHeight="1">
      <c r="A2" s="3" t="s">
        <v>5</v>
      </c>
      <c r="B2" s="3"/>
      <c r="C2" s="3"/>
      <c r="D2" s="3"/>
      <c r="E2" s="3"/>
      <c r="F2" s="3"/>
      <c r="G2" s="3"/>
      <c r="H2" s="3"/>
      <c r="I2" s="3"/>
      <c r="J2" s="3"/>
      <c r="K2" s="3"/>
      <c r="L2" s="3"/>
      <c r="M2" s="3"/>
      <c r="N2" s="3"/>
      <c r="O2" s="3"/>
      <c r="P2" s="3"/>
      <c r="Q2" s="3"/>
      <c r="R2" s="3"/>
      <c r="S2" s="3"/>
      <c r="T2" s="3"/>
      <c r="U2" s="3"/>
    </row>
    <row r="3" spans="1:21" ht="18" customHeight="1">
      <c r="A3" s="3"/>
      <c r="B3" s="3"/>
      <c r="C3" s="3"/>
      <c r="D3" s="3"/>
      <c r="E3" s="3"/>
      <c r="F3" s="3"/>
      <c r="G3" s="3"/>
      <c r="H3" s="3"/>
      <c r="I3" s="3"/>
      <c r="J3" s="3"/>
      <c r="K3" s="3"/>
      <c r="L3" s="3"/>
      <c r="M3" s="3"/>
      <c r="N3" s="3"/>
      <c r="O3" s="3"/>
      <c r="P3" s="3"/>
      <c r="Q3" s="3"/>
      <c r="R3" s="3"/>
      <c r="S3" s="3"/>
      <c r="T3" s="3"/>
      <c r="U3" s="3"/>
    </row>
    <row r="4" spans="1:21" ht="18" customHeight="1">
      <c r="P4" s="59" t="s">
        <v>65</v>
      </c>
      <c r="Q4" s="59"/>
      <c r="R4" s="69"/>
      <c r="S4" s="69"/>
      <c r="T4" s="69"/>
      <c r="U4" s="69"/>
    </row>
    <row r="5" spans="1:21" ht="18" customHeight="1">
      <c r="C5" s="18"/>
      <c r="D5" s="24" t="s">
        <v>0</v>
      </c>
      <c r="E5" s="32" t="s">
        <v>13</v>
      </c>
      <c r="L5" s="51"/>
      <c r="M5" s="51"/>
      <c r="N5" s="51"/>
      <c r="O5" s="51"/>
      <c r="P5" s="59"/>
      <c r="Q5" s="59"/>
      <c r="R5" s="51"/>
      <c r="S5" s="51"/>
      <c r="T5" s="51"/>
      <c r="U5" s="51"/>
    </row>
    <row r="6" spans="1:21" ht="18" customHeight="1">
      <c r="C6" s="19"/>
      <c r="D6" s="24"/>
      <c r="E6" s="32"/>
      <c r="L6" s="51"/>
      <c r="M6" s="51"/>
      <c r="N6" s="51"/>
      <c r="P6" s="59" t="s">
        <v>17</v>
      </c>
      <c r="Q6" s="59"/>
      <c r="R6" s="70"/>
      <c r="S6" s="70"/>
      <c r="T6" s="70"/>
      <c r="U6" s="70"/>
    </row>
    <row r="7" spans="1:21" ht="18" customHeight="1">
      <c r="L7" s="51"/>
      <c r="M7" s="51"/>
      <c r="N7" s="51"/>
      <c r="P7" s="59"/>
      <c r="Q7" s="64"/>
    </row>
    <row r="8" spans="1:21" ht="18" customHeight="1">
      <c r="L8" s="51"/>
      <c r="M8" s="51"/>
      <c r="N8" s="51"/>
      <c r="P8" s="59" t="s">
        <v>63</v>
      </c>
      <c r="Q8" s="59"/>
      <c r="R8" s="70"/>
      <c r="S8" s="70"/>
      <c r="T8" s="70"/>
      <c r="U8" s="70"/>
    </row>
    <row r="9" spans="1:21" ht="18" customHeight="1">
      <c r="L9" s="51"/>
      <c r="M9" s="51"/>
      <c r="N9" s="51"/>
      <c r="O9" s="51"/>
      <c r="P9" s="51"/>
      <c r="Q9" s="51"/>
      <c r="R9" s="51"/>
      <c r="S9" s="51"/>
      <c r="T9" s="51"/>
      <c r="U9" s="51"/>
    </row>
    <row r="10" spans="1:21" ht="18" customHeight="1">
      <c r="B10" s="5" t="s">
        <v>15</v>
      </c>
      <c r="C10" s="20" t="s">
        <v>1</v>
      </c>
      <c r="D10" s="25"/>
      <c r="E10" s="25"/>
      <c r="F10" s="35"/>
      <c r="H10" s="14" t="s">
        <v>22</v>
      </c>
      <c r="I10" s="14"/>
      <c r="J10" s="14"/>
      <c r="K10" s="14"/>
    </row>
    <row r="11" spans="1:21" ht="18" customHeight="1">
      <c r="B11" s="5" t="s">
        <v>23</v>
      </c>
      <c r="C11" s="20" t="s">
        <v>1</v>
      </c>
      <c r="D11" s="25"/>
      <c r="E11" s="25"/>
      <c r="F11" s="35"/>
      <c r="H11" s="14" t="s">
        <v>24</v>
      </c>
      <c r="I11" s="14"/>
      <c r="J11" s="14"/>
      <c r="K11" s="14"/>
    </row>
    <row r="12" spans="1:21" ht="18" customHeight="1">
      <c r="C12" s="19"/>
      <c r="P12" s="60" t="s">
        <v>30</v>
      </c>
      <c r="Q12" s="65">
        <v>46081</v>
      </c>
      <c r="R12" s="65"/>
    </row>
    <row r="13" spans="1:21" ht="18" customHeight="1"/>
    <row r="14" spans="1:21" ht="24" customHeight="1">
      <c r="B14" s="6" t="s">
        <v>33</v>
      </c>
      <c r="C14" s="6" t="s">
        <v>21</v>
      </c>
      <c r="D14" s="10" t="s">
        <v>36</v>
      </c>
      <c r="E14" s="33"/>
      <c r="F14" s="33"/>
      <c r="G14" s="33"/>
      <c r="H14" s="33"/>
      <c r="I14" s="33"/>
      <c r="J14" s="33"/>
      <c r="K14" s="33"/>
      <c r="L14" s="33"/>
      <c r="M14" s="33"/>
      <c r="N14" s="33"/>
      <c r="O14" s="22"/>
      <c r="P14" s="61" t="s">
        <v>27</v>
      </c>
      <c r="Q14" s="61" t="s">
        <v>37</v>
      </c>
      <c r="R14" s="61" t="s">
        <v>40</v>
      </c>
      <c r="S14" s="72" t="s">
        <v>42</v>
      </c>
      <c r="T14" s="79"/>
      <c r="U14" s="83"/>
    </row>
    <row r="15" spans="1:21" ht="54" customHeight="1">
      <c r="B15" s="6"/>
      <c r="C15" s="6"/>
      <c r="D15" s="26" t="s">
        <v>45</v>
      </c>
      <c r="E15" s="26" t="s">
        <v>47</v>
      </c>
      <c r="F15" s="26" t="s">
        <v>41</v>
      </c>
      <c r="G15" s="26" t="s">
        <v>48</v>
      </c>
      <c r="H15" s="26" t="s">
        <v>35</v>
      </c>
      <c r="I15" s="26" t="s">
        <v>32</v>
      </c>
      <c r="J15" s="26" t="s">
        <v>49</v>
      </c>
      <c r="K15" s="26" t="s">
        <v>46</v>
      </c>
      <c r="L15" s="26" t="s">
        <v>51</v>
      </c>
      <c r="M15" s="26" t="s">
        <v>52</v>
      </c>
      <c r="N15" s="26" t="s">
        <v>54</v>
      </c>
      <c r="O15" s="54" t="s">
        <v>16</v>
      </c>
      <c r="P15" s="62"/>
      <c r="Q15" s="62"/>
      <c r="R15" s="62"/>
      <c r="S15" s="73"/>
      <c r="T15" s="80"/>
      <c r="U15" s="84"/>
    </row>
    <row r="16" spans="1:21" ht="20" customHeight="1">
      <c r="A16">
        <v>1</v>
      </c>
      <c r="B16" s="7" t="s">
        <v>14</v>
      </c>
      <c r="C16" s="21" t="s">
        <v>12</v>
      </c>
      <c r="D16" s="27">
        <v>160</v>
      </c>
      <c r="E16" s="27">
        <v>160</v>
      </c>
      <c r="F16" s="27">
        <v>160</v>
      </c>
      <c r="G16" s="27">
        <v>160</v>
      </c>
      <c r="H16" s="27">
        <v>160</v>
      </c>
      <c r="I16" s="27">
        <v>160</v>
      </c>
      <c r="J16" s="27">
        <v>160</v>
      </c>
      <c r="K16" s="27">
        <v>160</v>
      </c>
      <c r="L16" s="27">
        <v>160</v>
      </c>
      <c r="M16" s="27">
        <v>160</v>
      </c>
      <c r="N16" s="27">
        <v>160</v>
      </c>
      <c r="O16" s="55">
        <f t="shared" ref="O16:O55" si="0">SUM(D16:N16)</f>
        <v>1760</v>
      </c>
      <c r="P16" s="27" t="s">
        <v>29</v>
      </c>
      <c r="Q16" s="66">
        <v>45383</v>
      </c>
      <c r="R16" s="71" t="str">
        <f t="shared" ref="R16:R55" si="1">IF(ISBLANK(Q16),"",(DATEDIF(Q16,$Q$12,"y")&amp;"年  "&amp;DATEDIF(Q16,$Q$12,"ym")&amp;"ヶ月"))</f>
        <v>1年  10ヶ月</v>
      </c>
      <c r="S16" s="74" t="s">
        <v>26</v>
      </c>
      <c r="T16" s="74"/>
      <c r="U16" s="74"/>
    </row>
    <row r="17" spans="1:21" ht="20" customHeight="1">
      <c r="A17">
        <v>2</v>
      </c>
      <c r="B17" s="7" t="s">
        <v>2</v>
      </c>
      <c r="C17" s="21" t="s">
        <v>12</v>
      </c>
      <c r="D17" s="27">
        <v>140</v>
      </c>
      <c r="E17" s="27">
        <v>140</v>
      </c>
      <c r="F17" s="27">
        <v>120</v>
      </c>
      <c r="G17" s="27">
        <v>120</v>
      </c>
      <c r="H17" s="27">
        <v>100</v>
      </c>
      <c r="I17" s="27">
        <v>120</v>
      </c>
      <c r="J17" s="27">
        <v>100</v>
      </c>
      <c r="K17" s="27">
        <v>120</v>
      </c>
      <c r="L17" s="27">
        <v>120</v>
      </c>
      <c r="M17" s="27">
        <v>100</v>
      </c>
      <c r="N17" s="27">
        <v>100</v>
      </c>
      <c r="O17" s="55">
        <f t="shared" si="0"/>
        <v>1280</v>
      </c>
      <c r="P17" s="27" t="s">
        <v>29</v>
      </c>
      <c r="Q17" s="66">
        <v>44228</v>
      </c>
      <c r="R17" s="71" t="str">
        <f t="shared" si="1"/>
        <v>5年  0ヶ月</v>
      </c>
      <c r="S17" s="74"/>
      <c r="T17" s="74"/>
      <c r="U17" s="74"/>
    </row>
    <row r="18" spans="1:21" ht="20" customHeight="1">
      <c r="A18">
        <v>3</v>
      </c>
      <c r="B18" s="7" t="s">
        <v>19</v>
      </c>
      <c r="C18" s="21" t="s">
        <v>12</v>
      </c>
      <c r="D18" s="27">
        <v>100</v>
      </c>
      <c r="E18" s="27">
        <v>100</v>
      </c>
      <c r="F18" s="27">
        <v>100</v>
      </c>
      <c r="G18" s="27"/>
      <c r="H18" s="27"/>
      <c r="I18" s="27"/>
      <c r="J18" s="27"/>
      <c r="K18" s="27"/>
      <c r="L18" s="27"/>
      <c r="M18" s="27"/>
      <c r="N18" s="27"/>
      <c r="O18" s="55">
        <f t="shared" si="0"/>
        <v>300</v>
      </c>
      <c r="P18" s="27"/>
      <c r="Q18" s="66">
        <v>45017</v>
      </c>
      <c r="R18" s="71" t="str">
        <f t="shared" si="1"/>
        <v>2年  10ヶ月</v>
      </c>
      <c r="S18" s="74"/>
      <c r="T18" s="74"/>
      <c r="U18" s="74"/>
    </row>
    <row r="19" spans="1:21" ht="20" customHeight="1">
      <c r="A19">
        <v>4</v>
      </c>
      <c r="B19" s="7" t="s">
        <v>19</v>
      </c>
      <c r="C19" s="21" t="s">
        <v>12</v>
      </c>
      <c r="D19" s="27"/>
      <c r="E19" s="27"/>
      <c r="F19" s="27"/>
      <c r="G19" s="27">
        <v>100</v>
      </c>
      <c r="H19" s="27">
        <v>100</v>
      </c>
      <c r="I19" s="27">
        <v>100</v>
      </c>
      <c r="J19" s="27">
        <v>100</v>
      </c>
      <c r="K19" s="27">
        <v>100</v>
      </c>
      <c r="L19" s="27">
        <v>100</v>
      </c>
      <c r="M19" s="27">
        <v>100</v>
      </c>
      <c r="N19" s="27">
        <v>100</v>
      </c>
      <c r="O19" s="55">
        <f t="shared" si="0"/>
        <v>800</v>
      </c>
      <c r="P19" s="27" t="s">
        <v>29</v>
      </c>
      <c r="Q19" s="66">
        <v>45386</v>
      </c>
      <c r="R19" s="71" t="str">
        <f t="shared" si="1"/>
        <v>1年  10ヶ月</v>
      </c>
      <c r="S19" s="74"/>
      <c r="T19" s="74"/>
      <c r="U19" s="74"/>
    </row>
    <row r="20" spans="1:21" ht="20" customHeight="1">
      <c r="A20">
        <v>5</v>
      </c>
      <c r="B20" s="7" t="s">
        <v>25</v>
      </c>
      <c r="C20" s="21" t="s">
        <v>7</v>
      </c>
      <c r="D20" s="27">
        <v>120</v>
      </c>
      <c r="E20" s="27">
        <v>120</v>
      </c>
      <c r="F20" s="27">
        <v>120</v>
      </c>
      <c r="G20" s="27">
        <v>60</v>
      </c>
      <c r="H20" s="27">
        <v>60</v>
      </c>
      <c r="I20" s="27">
        <v>80</v>
      </c>
      <c r="J20" s="27">
        <v>80</v>
      </c>
      <c r="K20" s="27">
        <v>80</v>
      </c>
      <c r="L20" s="27">
        <v>100</v>
      </c>
      <c r="M20" s="27">
        <v>80</v>
      </c>
      <c r="N20" s="27">
        <v>80</v>
      </c>
      <c r="O20" s="55">
        <f t="shared" si="0"/>
        <v>980</v>
      </c>
      <c r="P20" s="27" t="s">
        <v>29</v>
      </c>
      <c r="Q20" s="66">
        <v>45387</v>
      </c>
      <c r="R20" s="71" t="str">
        <f t="shared" si="1"/>
        <v>1年  10ヶ月</v>
      </c>
      <c r="S20" s="74" t="s">
        <v>20</v>
      </c>
      <c r="T20" s="74"/>
      <c r="U20" s="74"/>
    </row>
    <row r="21" spans="1:21" ht="20" customHeight="1">
      <c r="A21">
        <v>6</v>
      </c>
      <c r="B21" s="7" t="s">
        <v>55</v>
      </c>
      <c r="C21" s="21" t="s">
        <v>7</v>
      </c>
      <c r="D21" s="27">
        <v>100</v>
      </c>
      <c r="E21" s="27">
        <v>100</v>
      </c>
      <c r="F21" s="27">
        <v>100</v>
      </c>
      <c r="G21" s="27">
        <v>80</v>
      </c>
      <c r="H21" s="27">
        <v>100</v>
      </c>
      <c r="I21" s="27">
        <v>80</v>
      </c>
      <c r="J21" s="27">
        <v>80</v>
      </c>
      <c r="K21" s="27">
        <v>100</v>
      </c>
      <c r="L21" s="27">
        <v>80</v>
      </c>
      <c r="M21" s="27">
        <v>100</v>
      </c>
      <c r="N21" s="27">
        <v>100</v>
      </c>
      <c r="O21" s="55">
        <f t="shared" si="0"/>
        <v>1020</v>
      </c>
      <c r="P21" s="27"/>
      <c r="Q21" s="66">
        <v>45388</v>
      </c>
      <c r="R21" s="71" t="str">
        <f t="shared" si="1"/>
        <v>1年  10ヶ月</v>
      </c>
      <c r="S21" s="74"/>
      <c r="T21" s="74"/>
      <c r="U21" s="74"/>
    </row>
    <row r="22" spans="1:21" ht="20" customHeight="1">
      <c r="A22">
        <v>7</v>
      </c>
      <c r="B22" s="7" t="s">
        <v>56</v>
      </c>
      <c r="C22" s="21" t="s">
        <v>7</v>
      </c>
      <c r="D22" s="27">
        <v>120</v>
      </c>
      <c r="E22" s="27">
        <v>80</v>
      </c>
      <c r="F22" s="27">
        <v>120</v>
      </c>
      <c r="G22" s="27">
        <v>60</v>
      </c>
      <c r="H22" s="27">
        <v>80</v>
      </c>
      <c r="I22" s="27">
        <v>60</v>
      </c>
      <c r="J22" s="27">
        <v>60</v>
      </c>
      <c r="K22" s="27">
        <v>60</v>
      </c>
      <c r="L22" s="27">
        <v>80</v>
      </c>
      <c r="M22" s="27">
        <v>80</v>
      </c>
      <c r="N22" s="27">
        <v>60</v>
      </c>
      <c r="O22" s="55">
        <f t="shared" si="0"/>
        <v>860</v>
      </c>
      <c r="P22" s="27" t="s">
        <v>29</v>
      </c>
      <c r="Q22" s="66">
        <v>45389</v>
      </c>
      <c r="R22" s="71" t="str">
        <f t="shared" si="1"/>
        <v>1年  10ヶ月</v>
      </c>
      <c r="S22" s="74"/>
      <c r="T22" s="74"/>
      <c r="U22" s="74"/>
    </row>
    <row r="23" spans="1:21" ht="20" customHeight="1">
      <c r="A23">
        <v>8</v>
      </c>
      <c r="B23" s="7" t="s">
        <v>18</v>
      </c>
      <c r="C23" s="21" t="s">
        <v>7</v>
      </c>
      <c r="D23" s="27">
        <v>80</v>
      </c>
      <c r="E23" s="27">
        <v>80</v>
      </c>
      <c r="F23" s="27">
        <v>80</v>
      </c>
      <c r="G23" s="27">
        <v>80</v>
      </c>
      <c r="H23" s="27">
        <v>80</v>
      </c>
      <c r="I23" s="27">
        <v>80</v>
      </c>
      <c r="J23" s="27">
        <v>80</v>
      </c>
      <c r="K23" s="27">
        <v>80</v>
      </c>
      <c r="L23" s="27">
        <v>80</v>
      </c>
      <c r="M23" s="27">
        <v>80</v>
      </c>
      <c r="N23" s="27">
        <v>80</v>
      </c>
      <c r="O23" s="55">
        <f t="shared" si="0"/>
        <v>880</v>
      </c>
      <c r="P23" s="27"/>
      <c r="Q23" s="66">
        <v>45390</v>
      </c>
      <c r="R23" s="71" t="str">
        <f t="shared" si="1"/>
        <v>1年  10ヶ月</v>
      </c>
      <c r="S23" s="74"/>
      <c r="T23" s="74"/>
      <c r="U23" s="74"/>
    </row>
    <row r="24" spans="1:21" ht="20" customHeight="1">
      <c r="A24">
        <v>9</v>
      </c>
      <c r="B24" s="8"/>
      <c r="C24" s="21"/>
      <c r="D24" s="27"/>
      <c r="E24" s="27"/>
      <c r="F24" s="27"/>
      <c r="G24" s="27"/>
      <c r="H24" s="27"/>
      <c r="I24" s="27"/>
      <c r="J24" s="27"/>
      <c r="K24" s="27"/>
      <c r="L24" s="27"/>
      <c r="M24" s="27"/>
      <c r="N24" s="27"/>
      <c r="O24" s="55">
        <f t="shared" si="0"/>
        <v>0</v>
      </c>
      <c r="P24" s="27"/>
      <c r="Q24" s="66"/>
      <c r="R24" s="71" t="str">
        <f t="shared" si="1"/>
        <v/>
      </c>
      <c r="S24" s="74"/>
      <c r="T24" s="74"/>
      <c r="U24" s="74"/>
    </row>
    <row r="25" spans="1:21" ht="20" customHeight="1">
      <c r="A25">
        <v>10</v>
      </c>
      <c r="B25" s="8"/>
      <c r="C25" s="21"/>
      <c r="D25" s="27"/>
      <c r="E25" s="27"/>
      <c r="F25" s="27"/>
      <c r="G25" s="27"/>
      <c r="H25" s="27"/>
      <c r="I25" s="27"/>
      <c r="J25" s="27"/>
      <c r="K25" s="27"/>
      <c r="L25" s="27"/>
      <c r="M25" s="27"/>
      <c r="N25" s="27"/>
      <c r="O25" s="55">
        <f t="shared" si="0"/>
        <v>0</v>
      </c>
      <c r="P25" s="27"/>
      <c r="Q25" s="66"/>
      <c r="R25" s="71" t="str">
        <f t="shared" si="1"/>
        <v/>
      </c>
      <c r="S25" s="75"/>
      <c r="T25" s="81"/>
      <c r="U25" s="85"/>
    </row>
    <row r="26" spans="1:21" ht="20" customHeight="1">
      <c r="A26">
        <v>11</v>
      </c>
      <c r="B26" s="8"/>
      <c r="C26" s="21"/>
      <c r="D26" s="27"/>
      <c r="E26" s="27"/>
      <c r="F26" s="27"/>
      <c r="G26" s="27"/>
      <c r="H26" s="27"/>
      <c r="I26" s="27"/>
      <c r="J26" s="27"/>
      <c r="K26" s="27"/>
      <c r="L26" s="27"/>
      <c r="M26" s="27"/>
      <c r="N26" s="27"/>
      <c r="O26" s="55">
        <f t="shared" si="0"/>
        <v>0</v>
      </c>
      <c r="P26" s="27"/>
      <c r="Q26" s="66"/>
      <c r="R26" s="71" t="str">
        <f t="shared" si="1"/>
        <v/>
      </c>
      <c r="S26" s="75"/>
      <c r="T26" s="81"/>
      <c r="U26" s="85"/>
    </row>
    <row r="27" spans="1:21" ht="20" customHeight="1">
      <c r="A27">
        <v>12</v>
      </c>
      <c r="B27" s="8"/>
      <c r="C27" s="21"/>
      <c r="D27" s="27"/>
      <c r="E27" s="27"/>
      <c r="F27" s="27"/>
      <c r="G27" s="27"/>
      <c r="H27" s="27"/>
      <c r="I27" s="27"/>
      <c r="J27" s="27"/>
      <c r="K27" s="27"/>
      <c r="L27" s="27"/>
      <c r="M27" s="27"/>
      <c r="N27" s="27"/>
      <c r="O27" s="55">
        <f t="shared" si="0"/>
        <v>0</v>
      </c>
      <c r="P27" s="27"/>
      <c r="Q27" s="66"/>
      <c r="R27" s="71" t="str">
        <f t="shared" si="1"/>
        <v/>
      </c>
      <c r="S27" s="75"/>
      <c r="T27" s="81"/>
      <c r="U27" s="85"/>
    </row>
    <row r="28" spans="1:21" ht="20" customHeight="1">
      <c r="A28">
        <v>13</v>
      </c>
      <c r="B28" s="8"/>
      <c r="C28" s="21"/>
      <c r="D28" s="27"/>
      <c r="E28" s="27"/>
      <c r="F28" s="27"/>
      <c r="G28" s="27"/>
      <c r="H28" s="27"/>
      <c r="I28" s="27"/>
      <c r="J28" s="27"/>
      <c r="K28" s="27"/>
      <c r="L28" s="27"/>
      <c r="M28" s="27"/>
      <c r="N28" s="27"/>
      <c r="O28" s="55">
        <f t="shared" si="0"/>
        <v>0</v>
      </c>
      <c r="P28" s="27"/>
      <c r="Q28" s="66"/>
      <c r="R28" s="71" t="str">
        <f t="shared" si="1"/>
        <v/>
      </c>
      <c r="S28" s="75"/>
      <c r="T28" s="81"/>
      <c r="U28" s="85"/>
    </row>
    <row r="29" spans="1:21" ht="20" customHeight="1">
      <c r="A29">
        <v>14</v>
      </c>
      <c r="B29" s="8"/>
      <c r="C29" s="21"/>
      <c r="D29" s="27"/>
      <c r="E29" s="27"/>
      <c r="F29" s="27"/>
      <c r="G29" s="27"/>
      <c r="H29" s="27"/>
      <c r="I29" s="27"/>
      <c r="J29" s="27"/>
      <c r="K29" s="27"/>
      <c r="L29" s="27"/>
      <c r="M29" s="27"/>
      <c r="N29" s="27"/>
      <c r="O29" s="55">
        <f t="shared" si="0"/>
        <v>0</v>
      </c>
      <c r="P29" s="27"/>
      <c r="Q29" s="66"/>
      <c r="R29" s="71" t="str">
        <f t="shared" si="1"/>
        <v/>
      </c>
      <c r="S29" s="75"/>
      <c r="T29" s="81"/>
      <c r="U29" s="85"/>
    </row>
    <row r="30" spans="1:21" ht="20" customHeight="1">
      <c r="A30">
        <v>15</v>
      </c>
      <c r="B30" s="8"/>
      <c r="C30" s="21"/>
      <c r="D30" s="27"/>
      <c r="E30" s="27"/>
      <c r="F30" s="27"/>
      <c r="G30" s="27"/>
      <c r="H30" s="27"/>
      <c r="I30" s="27"/>
      <c r="J30" s="27"/>
      <c r="K30" s="27"/>
      <c r="L30" s="27"/>
      <c r="M30" s="27"/>
      <c r="N30" s="27"/>
      <c r="O30" s="55">
        <f t="shared" si="0"/>
        <v>0</v>
      </c>
      <c r="P30" s="27"/>
      <c r="Q30" s="66"/>
      <c r="R30" s="71" t="str">
        <f t="shared" si="1"/>
        <v/>
      </c>
      <c r="S30" s="75"/>
      <c r="T30" s="81"/>
      <c r="U30" s="85"/>
    </row>
    <row r="31" spans="1:21" ht="20" customHeight="1">
      <c r="A31">
        <v>16</v>
      </c>
      <c r="B31" s="8"/>
      <c r="C31" s="21"/>
      <c r="D31" s="27"/>
      <c r="E31" s="27"/>
      <c r="F31" s="27"/>
      <c r="G31" s="27"/>
      <c r="H31" s="27"/>
      <c r="I31" s="27"/>
      <c r="J31" s="27"/>
      <c r="K31" s="27"/>
      <c r="L31" s="27"/>
      <c r="M31" s="27"/>
      <c r="N31" s="27"/>
      <c r="O31" s="55">
        <f t="shared" si="0"/>
        <v>0</v>
      </c>
      <c r="P31" s="27"/>
      <c r="Q31" s="66"/>
      <c r="R31" s="71" t="str">
        <f t="shared" si="1"/>
        <v/>
      </c>
      <c r="S31" s="75"/>
      <c r="T31" s="81"/>
      <c r="U31" s="85"/>
    </row>
    <row r="32" spans="1:21" ht="20" customHeight="1">
      <c r="A32">
        <v>17</v>
      </c>
      <c r="B32" s="8"/>
      <c r="C32" s="21"/>
      <c r="D32" s="27"/>
      <c r="E32" s="27"/>
      <c r="F32" s="27"/>
      <c r="G32" s="27"/>
      <c r="H32" s="27"/>
      <c r="I32" s="27"/>
      <c r="J32" s="27"/>
      <c r="K32" s="27"/>
      <c r="L32" s="27"/>
      <c r="M32" s="27"/>
      <c r="N32" s="27"/>
      <c r="O32" s="55">
        <f t="shared" si="0"/>
        <v>0</v>
      </c>
      <c r="P32" s="27"/>
      <c r="Q32" s="66"/>
      <c r="R32" s="71" t="str">
        <f t="shared" si="1"/>
        <v/>
      </c>
      <c r="S32" s="75"/>
      <c r="T32" s="81"/>
      <c r="U32" s="85"/>
    </row>
    <row r="33" spans="1:21" ht="20" customHeight="1">
      <c r="A33">
        <v>18</v>
      </c>
      <c r="B33" s="8"/>
      <c r="C33" s="21"/>
      <c r="D33" s="27"/>
      <c r="E33" s="27"/>
      <c r="F33" s="27"/>
      <c r="G33" s="27"/>
      <c r="H33" s="27"/>
      <c r="I33" s="27"/>
      <c r="J33" s="27"/>
      <c r="K33" s="27"/>
      <c r="L33" s="27"/>
      <c r="M33" s="27"/>
      <c r="N33" s="27"/>
      <c r="O33" s="55">
        <f t="shared" si="0"/>
        <v>0</v>
      </c>
      <c r="P33" s="27"/>
      <c r="Q33" s="66"/>
      <c r="R33" s="71" t="str">
        <f t="shared" si="1"/>
        <v/>
      </c>
      <c r="S33" s="75"/>
      <c r="T33" s="81"/>
      <c r="U33" s="85"/>
    </row>
    <row r="34" spans="1:21" ht="20" customHeight="1">
      <c r="A34">
        <v>19</v>
      </c>
      <c r="B34" s="8"/>
      <c r="C34" s="21"/>
      <c r="D34" s="27"/>
      <c r="E34" s="27"/>
      <c r="F34" s="27"/>
      <c r="G34" s="27"/>
      <c r="H34" s="27"/>
      <c r="I34" s="27"/>
      <c r="J34" s="27"/>
      <c r="K34" s="27"/>
      <c r="L34" s="27"/>
      <c r="M34" s="27"/>
      <c r="N34" s="27"/>
      <c r="O34" s="55">
        <f t="shared" si="0"/>
        <v>0</v>
      </c>
      <c r="P34" s="27"/>
      <c r="Q34" s="66"/>
      <c r="R34" s="71" t="str">
        <f t="shared" si="1"/>
        <v/>
      </c>
      <c r="S34" s="75"/>
      <c r="T34" s="81"/>
      <c r="U34" s="85"/>
    </row>
    <row r="35" spans="1:21" ht="20" customHeight="1">
      <c r="A35">
        <v>20</v>
      </c>
      <c r="B35" s="8"/>
      <c r="C35" s="21"/>
      <c r="D35" s="27"/>
      <c r="E35" s="27"/>
      <c r="F35" s="27"/>
      <c r="G35" s="27"/>
      <c r="H35" s="27"/>
      <c r="I35" s="27"/>
      <c r="J35" s="27"/>
      <c r="K35" s="27"/>
      <c r="L35" s="27"/>
      <c r="M35" s="27"/>
      <c r="N35" s="27"/>
      <c r="O35" s="55">
        <f t="shared" si="0"/>
        <v>0</v>
      </c>
      <c r="P35" s="27"/>
      <c r="Q35" s="66"/>
      <c r="R35" s="71" t="str">
        <f t="shared" si="1"/>
        <v/>
      </c>
      <c r="S35" s="75"/>
      <c r="T35" s="81"/>
      <c r="U35" s="85"/>
    </row>
    <row r="36" spans="1:21" ht="20" customHeight="1">
      <c r="A36">
        <v>21</v>
      </c>
      <c r="B36" s="8"/>
      <c r="C36" s="21"/>
      <c r="D36" s="27"/>
      <c r="E36" s="27"/>
      <c r="F36" s="27"/>
      <c r="G36" s="27"/>
      <c r="H36" s="27"/>
      <c r="I36" s="27"/>
      <c r="J36" s="27"/>
      <c r="K36" s="27"/>
      <c r="L36" s="27"/>
      <c r="M36" s="27"/>
      <c r="N36" s="27"/>
      <c r="O36" s="55">
        <f t="shared" si="0"/>
        <v>0</v>
      </c>
      <c r="P36" s="27"/>
      <c r="Q36" s="66"/>
      <c r="R36" s="71" t="str">
        <f t="shared" si="1"/>
        <v/>
      </c>
      <c r="S36" s="75"/>
      <c r="T36" s="81"/>
      <c r="U36" s="85"/>
    </row>
    <row r="37" spans="1:21" ht="20" customHeight="1">
      <c r="A37">
        <v>22</v>
      </c>
      <c r="B37" s="8"/>
      <c r="C37" s="21"/>
      <c r="D37" s="27"/>
      <c r="E37" s="27"/>
      <c r="F37" s="27"/>
      <c r="G37" s="27"/>
      <c r="H37" s="27"/>
      <c r="I37" s="27"/>
      <c r="J37" s="27"/>
      <c r="K37" s="27"/>
      <c r="L37" s="27"/>
      <c r="M37" s="27"/>
      <c r="N37" s="27"/>
      <c r="O37" s="55">
        <f t="shared" si="0"/>
        <v>0</v>
      </c>
      <c r="P37" s="27"/>
      <c r="Q37" s="66"/>
      <c r="R37" s="71" t="str">
        <f t="shared" si="1"/>
        <v/>
      </c>
      <c r="S37" s="75"/>
      <c r="T37" s="81"/>
      <c r="U37" s="85"/>
    </row>
    <row r="38" spans="1:21" ht="20" customHeight="1">
      <c r="A38">
        <v>23</v>
      </c>
      <c r="B38" s="8"/>
      <c r="C38" s="21"/>
      <c r="D38" s="27"/>
      <c r="E38" s="27"/>
      <c r="F38" s="27"/>
      <c r="G38" s="27"/>
      <c r="H38" s="27"/>
      <c r="I38" s="27"/>
      <c r="J38" s="27"/>
      <c r="K38" s="27"/>
      <c r="L38" s="27"/>
      <c r="M38" s="27"/>
      <c r="N38" s="27"/>
      <c r="O38" s="55">
        <f t="shared" si="0"/>
        <v>0</v>
      </c>
      <c r="P38" s="27"/>
      <c r="Q38" s="66"/>
      <c r="R38" s="71" t="str">
        <f t="shared" si="1"/>
        <v/>
      </c>
      <c r="S38" s="75"/>
      <c r="T38" s="81"/>
      <c r="U38" s="85"/>
    </row>
    <row r="39" spans="1:21" ht="20" customHeight="1">
      <c r="A39">
        <v>24</v>
      </c>
      <c r="B39" s="8"/>
      <c r="C39" s="21"/>
      <c r="D39" s="27"/>
      <c r="E39" s="27"/>
      <c r="F39" s="27"/>
      <c r="G39" s="27"/>
      <c r="H39" s="27"/>
      <c r="I39" s="27"/>
      <c r="J39" s="27"/>
      <c r="K39" s="27"/>
      <c r="L39" s="27"/>
      <c r="M39" s="27"/>
      <c r="N39" s="27"/>
      <c r="O39" s="55">
        <f t="shared" si="0"/>
        <v>0</v>
      </c>
      <c r="P39" s="27"/>
      <c r="Q39" s="66"/>
      <c r="R39" s="71" t="str">
        <f t="shared" si="1"/>
        <v/>
      </c>
      <c r="S39" s="75"/>
      <c r="T39" s="81"/>
      <c r="U39" s="85"/>
    </row>
    <row r="40" spans="1:21" ht="20" customHeight="1">
      <c r="A40">
        <v>25</v>
      </c>
      <c r="B40" s="8"/>
      <c r="C40" s="21"/>
      <c r="D40" s="27"/>
      <c r="E40" s="27"/>
      <c r="F40" s="27"/>
      <c r="G40" s="27"/>
      <c r="H40" s="27"/>
      <c r="I40" s="27"/>
      <c r="J40" s="27"/>
      <c r="K40" s="27"/>
      <c r="L40" s="27"/>
      <c r="M40" s="27"/>
      <c r="N40" s="27"/>
      <c r="O40" s="55">
        <f t="shared" si="0"/>
        <v>0</v>
      </c>
      <c r="P40" s="27"/>
      <c r="Q40" s="66"/>
      <c r="R40" s="71" t="str">
        <f t="shared" si="1"/>
        <v/>
      </c>
      <c r="S40" s="75"/>
      <c r="T40" s="81"/>
      <c r="U40" s="85"/>
    </row>
    <row r="41" spans="1:21" ht="20" customHeight="1">
      <c r="A41">
        <v>26</v>
      </c>
      <c r="B41" s="8"/>
      <c r="C41" s="21"/>
      <c r="D41" s="27"/>
      <c r="E41" s="27"/>
      <c r="F41" s="27"/>
      <c r="G41" s="27"/>
      <c r="H41" s="27"/>
      <c r="I41" s="27"/>
      <c r="J41" s="27"/>
      <c r="K41" s="27"/>
      <c r="L41" s="27"/>
      <c r="M41" s="27"/>
      <c r="N41" s="27"/>
      <c r="O41" s="55">
        <f t="shared" si="0"/>
        <v>0</v>
      </c>
      <c r="P41" s="27"/>
      <c r="Q41" s="66"/>
      <c r="R41" s="71" t="str">
        <f t="shared" si="1"/>
        <v/>
      </c>
      <c r="S41" s="75"/>
      <c r="T41" s="81"/>
      <c r="U41" s="85"/>
    </row>
    <row r="42" spans="1:21" ht="20" customHeight="1">
      <c r="A42">
        <v>27</v>
      </c>
      <c r="B42" s="8"/>
      <c r="C42" s="21"/>
      <c r="D42" s="27"/>
      <c r="E42" s="27"/>
      <c r="F42" s="27"/>
      <c r="G42" s="27"/>
      <c r="H42" s="27"/>
      <c r="I42" s="27"/>
      <c r="J42" s="27"/>
      <c r="K42" s="27"/>
      <c r="L42" s="27"/>
      <c r="M42" s="27"/>
      <c r="N42" s="27"/>
      <c r="O42" s="55">
        <f t="shared" si="0"/>
        <v>0</v>
      </c>
      <c r="P42" s="27"/>
      <c r="Q42" s="66"/>
      <c r="R42" s="71" t="str">
        <f t="shared" si="1"/>
        <v/>
      </c>
      <c r="S42" s="75"/>
      <c r="T42" s="81"/>
      <c r="U42" s="85"/>
    </row>
    <row r="43" spans="1:21" ht="20" customHeight="1">
      <c r="A43">
        <v>28</v>
      </c>
      <c r="B43" s="8"/>
      <c r="C43" s="21"/>
      <c r="D43" s="27"/>
      <c r="E43" s="27"/>
      <c r="F43" s="27"/>
      <c r="G43" s="27"/>
      <c r="H43" s="27"/>
      <c r="I43" s="27"/>
      <c r="J43" s="27"/>
      <c r="K43" s="27"/>
      <c r="L43" s="27"/>
      <c r="M43" s="27"/>
      <c r="N43" s="27"/>
      <c r="O43" s="55">
        <f t="shared" si="0"/>
        <v>0</v>
      </c>
      <c r="P43" s="27"/>
      <c r="Q43" s="66"/>
      <c r="R43" s="71" t="str">
        <f t="shared" si="1"/>
        <v/>
      </c>
      <c r="S43" s="75"/>
      <c r="T43" s="81"/>
      <c r="U43" s="85"/>
    </row>
    <row r="44" spans="1:21" ht="20" customHeight="1">
      <c r="A44">
        <v>29</v>
      </c>
      <c r="B44" s="8"/>
      <c r="C44" s="21"/>
      <c r="D44" s="27"/>
      <c r="E44" s="27"/>
      <c r="F44" s="27"/>
      <c r="G44" s="27"/>
      <c r="H44" s="27"/>
      <c r="I44" s="27"/>
      <c r="J44" s="27"/>
      <c r="K44" s="27"/>
      <c r="L44" s="27"/>
      <c r="M44" s="27"/>
      <c r="N44" s="27"/>
      <c r="O44" s="55">
        <f t="shared" si="0"/>
        <v>0</v>
      </c>
      <c r="P44" s="27"/>
      <c r="Q44" s="66"/>
      <c r="R44" s="71" t="str">
        <f t="shared" si="1"/>
        <v/>
      </c>
      <c r="S44" s="75"/>
      <c r="T44" s="81"/>
      <c r="U44" s="85"/>
    </row>
    <row r="45" spans="1:21" ht="20" customHeight="1">
      <c r="A45">
        <v>30</v>
      </c>
      <c r="B45" s="8"/>
      <c r="C45" s="21"/>
      <c r="D45" s="27"/>
      <c r="E45" s="27"/>
      <c r="F45" s="27"/>
      <c r="G45" s="27"/>
      <c r="H45" s="27"/>
      <c r="I45" s="27"/>
      <c r="J45" s="27"/>
      <c r="K45" s="27"/>
      <c r="L45" s="27"/>
      <c r="M45" s="27"/>
      <c r="N45" s="27"/>
      <c r="O45" s="55">
        <f t="shared" si="0"/>
        <v>0</v>
      </c>
      <c r="P45" s="27"/>
      <c r="Q45" s="66"/>
      <c r="R45" s="71" t="str">
        <f t="shared" si="1"/>
        <v/>
      </c>
      <c r="S45" s="75"/>
      <c r="T45" s="81"/>
      <c r="U45" s="85"/>
    </row>
    <row r="46" spans="1:21" ht="20" customHeight="1">
      <c r="A46">
        <v>31</v>
      </c>
      <c r="B46" s="8"/>
      <c r="C46" s="21"/>
      <c r="D46" s="27"/>
      <c r="E46" s="27"/>
      <c r="F46" s="27"/>
      <c r="G46" s="27"/>
      <c r="H46" s="27"/>
      <c r="I46" s="27"/>
      <c r="J46" s="27"/>
      <c r="K46" s="27"/>
      <c r="L46" s="27"/>
      <c r="M46" s="27"/>
      <c r="N46" s="27"/>
      <c r="O46" s="55">
        <f t="shared" si="0"/>
        <v>0</v>
      </c>
      <c r="P46" s="27"/>
      <c r="Q46" s="66"/>
      <c r="R46" s="71" t="str">
        <f t="shared" si="1"/>
        <v/>
      </c>
      <c r="S46" s="75"/>
      <c r="T46" s="81"/>
      <c r="U46" s="85"/>
    </row>
    <row r="47" spans="1:21" ht="20" customHeight="1">
      <c r="A47">
        <v>32</v>
      </c>
      <c r="B47" s="8"/>
      <c r="C47" s="21"/>
      <c r="D47" s="27"/>
      <c r="E47" s="27"/>
      <c r="F47" s="27"/>
      <c r="G47" s="27"/>
      <c r="H47" s="27"/>
      <c r="I47" s="27"/>
      <c r="J47" s="27"/>
      <c r="K47" s="27"/>
      <c r="L47" s="27"/>
      <c r="M47" s="27"/>
      <c r="N47" s="27"/>
      <c r="O47" s="55">
        <f t="shared" si="0"/>
        <v>0</v>
      </c>
      <c r="P47" s="27"/>
      <c r="Q47" s="66"/>
      <c r="R47" s="71" t="str">
        <f t="shared" si="1"/>
        <v/>
      </c>
      <c r="S47" s="75"/>
      <c r="T47" s="81"/>
      <c r="U47" s="85"/>
    </row>
    <row r="48" spans="1:21" ht="20" customHeight="1">
      <c r="A48">
        <v>33</v>
      </c>
      <c r="B48" s="8"/>
      <c r="C48" s="21"/>
      <c r="D48" s="27"/>
      <c r="E48" s="27"/>
      <c r="F48" s="27"/>
      <c r="G48" s="27"/>
      <c r="H48" s="27"/>
      <c r="I48" s="27"/>
      <c r="J48" s="27"/>
      <c r="K48" s="27"/>
      <c r="L48" s="27"/>
      <c r="M48" s="27"/>
      <c r="N48" s="27"/>
      <c r="O48" s="55">
        <f t="shared" si="0"/>
        <v>0</v>
      </c>
      <c r="P48" s="27"/>
      <c r="Q48" s="66"/>
      <c r="R48" s="71" t="str">
        <f t="shared" si="1"/>
        <v/>
      </c>
      <c r="S48" s="75"/>
      <c r="T48" s="81"/>
      <c r="U48" s="85"/>
    </row>
    <row r="49" spans="1:33" ht="20" customHeight="1">
      <c r="A49">
        <v>34</v>
      </c>
      <c r="B49" s="8"/>
      <c r="C49" s="21"/>
      <c r="D49" s="27"/>
      <c r="E49" s="27"/>
      <c r="F49" s="27"/>
      <c r="G49" s="27"/>
      <c r="H49" s="27"/>
      <c r="I49" s="27"/>
      <c r="J49" s="27"/>
      <c r="K49" s="27"/>
      <c r="L49" s="27"/>
      <c r="M49" s="27"/>
      <c r="N49" s="27"/>
      <c r="O49" s="55">
        <f t="shared" si="0"/>
        <v>0</v>
      </c>
      <c r="P49" s="27"/>
      <c r="Q49" s="66"/>
      <c r="R49" s="71" t="str">
        <f t="shared" si="1"/>
        <v/>
      </c>
      <c r="S49" s="75"/>
      <c r="T49" s="81"/>
      <c r="U49" s="85"/>
    </row>
    <row r="50" spans="1:33" ht="20" customHeight="1">
      <c r="A50">
        <v>35</v>
      </c>
      <c r="B50" s="8"/>
      <c r="C50" s="21"/>
      <c r="D50" s="27"/>
      <c r="E50" s="27"/>
      <c r="F50" s="27"/>
      <c r="G50" s="27"/>
      <c r="H50" s="27"/>
      <c r="I50" s="27"/>
      <c r="J50" s="27"/>
      <c r="K50" s="27"/>
      <c r="L50" s="27"/>
      <c r="M50" s="27"/>
      <c r="N50" s="27"/>
      <c r="O50" s="55">
        <f t="shared" si="0"/>
        <v>0</v>
      </c>
      <c r="P50" s="27"/>
      <c r="Q50" s="66"/>
      <c r="R50" s="71" t="str">
        <f t="shared" si="1"/>
        <v/>
      </c>
      <c r="S50" s="75"/>
      <c r="T50" s="81"/>
      <c r="U50" s="85"/>
    </row>
    <row r="51" spans="1:33" ht="20" customHeight="1">
      <c r="A51">
        <v>36</v>
      </c>
      <c r="B51" s="9"/>
      <c r="C51" s="21"/>
      <c r="D51" s="28"/>
      <c r="E51" s="28"/>
      <c r="F51" s="28"/>
      <c r="G51" s="28"/>
      <c r="H51" s="28"/>
      <c r="I51" s="28"/>
      <c r="J51" s="28"/>
      <c r="K51" s="28"/>
      <c r="L51" s="28"/>
      <c r="M51" s="28"/>
      <c r="N51" s="28"/>
      <c r="O51" s="55">
        <f t="shared" si="0"/>
        <v>0</v>
      </c>
      <c r="P51" s="27"/>
      <c r="Q51" s="66"/>
      <c r="R51" s="71" t="str">
        <f t="shared" si="1"/>
        <v/>
      </c>
      <c r="S51" s="76"/>
      <c r="T51" s="76"/>
      <c r="U51" s="76"/>
    </row>
    <row r="52" spans="1:33" ht="20" customHeight="1">
      <c r="A52">
        <v>37</v>
      </c>
      <c r="B52" s="9"/>
      <c r="C52" s="21"/>
      <c r="D52" s="28"/>
      <c r="E52" s="28"/>
      <c r="F52" s="28"/>
      <c r="G52" s="28"/>
      <c r="H52" s="28"/>
      <c r="I52" s="28"/>
      <c r="J52" s="28"/>
      <c r="K52" s="28"/>
      <c r="L52" s="28"/>
      <c r="M52" s="28"/>
      <c r="N52" s="28"/>
      <c r="O52" s="55">
        <f t="shared" si="0"/>
        <v>0</v>
      </c>
      <c r="P52" s="27"/>
      <c r="Q52" s="66"/>
      <c r="R52" s="71" t="str">
        <f t="shared" si="1"/>
        <v/>
      </c>
      <c r="S52" s="76"/>
      <c r="T52" s="76"/>
      <c r="U52" s="76"/>
    </row>
    <row r="53" spans="1:33" ht="20" customHeight="1">
      <c r="A53">
        <v>38</v>
      </c>
      <c r="B53" s="9"/>
      <c r="C53" s="21"/>
      <c r="D53" s="28"/>
      <c r="E53" s="28"/>
      <c r="F53" s="28"/>
      <c r="G53" s="28"/>
      <c r="H53" s="28"/>
      <c r="I53" s="28"/>
      <c r="J53" s="28"/>
      <c r="K53" s="28"/>
      <c r="L53" s="28"/>
      <c r="M53" s="28"/>
      <c r="N53" s="28"/>
      <c r="O53" s="55">
        <f t="shared" si="0"/>
        <v>0</v>
      </c>
      <c r="P53" s="27"/>
      <c r="Q53" s="66"/>
      <c r="R53" s="71" t="str">
        <f t="shared" si="1"/>
        <v/>
      </c>
      <c r="S53" s="76"/>
      <c r="T53" s="76"/>
      <c r="U53" s="76"/>
    </row>
    <row r="54" spans="1:33" ht="20" customHeight="1">
      <c r="A54">
        <v>39</v>
      </c>
      <c r="B54" s="9"/>
      <c r="C54" s="21"/>
      <c r="D54" s="28"/>
      <c r="E54" s="28"/>
      <c r="F54" s="28"/>
      <c r="G54" s="28"/>
      <c r="H54" s="28"/>
      <c r="I54" s="28"/>
      <c r="J54" s="28"/>
      <c r="K54" s="28"/>
      <c r="L54" s="28"/>
      <c r="M54" s="28"/>
      <c r="N54" s="28"/>
      <c r="O54" s="55">
        <f t="shared" si="0"/>
        <v>0</v>
      </c>
      <c r="P54" s="27"/>
      <c r="Q54" s="66"/>
      <c r="R54" s="71" t="str">
        <f t="shared" si="1"/>
        <v/>
      </c>
      <c r="S54" s="76"/>
      <c r="T54" s="76"/>
      <c r="U54" s="76"/>
    </row>
    <row r="55" spans="1:33" ht="20" customHeight="1">
      <c r="A55">
        <v>40</v>
      </c>
      <c r="B55" s="9"/>
      <c r="C55" s="21"/>
      <c r="D55" s="28"/>
      <c r="E55" s="28"/>
      <c r="F55" s="28"/>
      <c r="G55" s="28"/>
      <c r="H55" s="28"/>
      <c r="I55" s="28"/>
      <c r="J55" s="28"/>
      <c r="K55" s="28"/>
      <c r="L55" s="28"/>
      <c r="M55" s="28"/>
      <c r="N55" s="28"/>
      <c r="O55" s="55">
        <f t="shared" si="0"/>
        <v>0</v>
      </c>
      <c r="P55" s="27"/>
      <c r="Q55" s="66"/>
      <c r="R55" s="71" t="str">
        <f t="shared" si="1"/>
        <v/>
      </c>
      <c r="S55" s="76"/>
      <c r="T55" s="76"/>
      <c r="U55" s="76"/>
    </row>
    <row r="56" spans="1:33" ht="20" customHeight="1">
      <c r="B56" s="10" t="s">
        <v>59</v>
      </c>
      <c r="C56" s="22"/>
      <c r="D56" s="29">
        <f t="shared" ref="D56:O56" si="2">SUM(D16:D50)</f>
        <v>820</v>
      </c>
      <c r="E56" s="29">
        <f t="shared" si="2"/>
        <v>780</v>
      </c>
      <c r="F56" s="29">
        <f t="shared" si="2"/>
        <v>800</v>
      </c>
      <c r="G56" s="29">
        <f t="shared" si="2"/>
        <v>660</v>
      </c>
      <c r="H56" s="29">
        <f t="shared" si="2"/>
        <v>680</v>
      </c>
      <c r="I56" s="29">
        <f t="shared" si="2"/>
        <v>680</v>
      </c>
      <c r="J56" s="29">
        <f t="shared" si="2"/>
        <v>660</v>
      </c>
      <c r="K56" s="29">
        <f t="shared" si="2"/>
        <v>700</v>
      </c>
      <c r="L56" s="29">
        <f t="shared" si="2"/>
        <v>720</v>
      </c>
      <c r="M56" s="29">
        <f t="shared" si="2"/>
        <v>700</v>
      </c>
      <c r="N56" s="29">
        <f t="shared" si="2"/>
        <v>680</v>
      </c>
      <c r="O56" s="56">
        <f t="shared" si="2"/>
        <v>7880</v>
      </c>
      <c r="P56" s="63">
        <f>SUMIFS($O$16:$O$55,$P$16:$P$55,"○",$O$16:$O$55,"&gt;0")</f>
        <v>5680</v>
      </c>
      <c r="Q56" s="67"/>
      <c r="R56" s="67"/>
      <c r="S56" s="77"/>
      <c r="T56" s="82"/>
      <c r="U56" s="86"/>
    </row>
    <row r="57" spans="1:33" ht="18" customHeight="1">
      <c r="B57" s="11"/>
      <c r="C57" s="11"/>
      <c r="D57" s="30"/>
      <c r="E57" s="30"/>
      <c r="F57" s="30"/>
      <c r="G57" s="30"/>
      <c r="H57" s="30"/>
      <c r="I57" s="30"/>
      <c r="J57" s="30"/>
      <c r="K57" s="30"/>
      <c r="L57" s="30"/>
      <c r="M57" s="30"/>
      <c r="N57" s="30"/>
      <c r="O57" s="57">
        <v>-1</v>
      </c>
      <c r="P57" s="57">
        <v>-2</v>
      </c>
      <c r="Q57" s="68"/>
      <c r="R57" s="68"/>
      <c r="S57" s="78"/>
      <c r="T57" s="78"/>
      <c r="U57" s="78"/>
    </row>
    <row r="58" spans="1:33" ht="18" customHeight="1">
      <c r="B58" s="1" t="s">
        <v>57</v>
      </c>
    </row>
    <row r="59" spans="1:33" ht="18" customHeight="1">
      <c r="B59" s="12" t="s">
        <v>6</v>
      </c>
      <c r="C59" s="12"/>
      <c r="D59" s="12"/>
      <c r="E59" s="12"/>
      <c r="F59" s="12"/>
      <c r="G59" s="12"/>
      <c r="H59" s="12"/>
      <c r="I59" s="12"/>
      <c r="J59" s="12"/>
      <c r="K59" s="12"/>
      <c r="L59" s="12"/>
      <c r="M59" s="12"/>
      <c r="N59" s="12"/>
      <c r="O59" s="12"/>
      <c r="P59" s="12"/>
      <c r="Q59" s="12"/>
      <c r="R59" s="12"/>
      <c r="S59" s="12"/>
      <c r="T59" s="12"/>
      <c r="U59" s="12"/>
      <c r="W59" s="87"/>
      <c r="X59" s="87"/>
      <c r="Y59" s="87"/>
      <c r="Z59" s="87"/>
      <c r="AA59" s="87"/>
      <c r="AB59" s="87"/>
      <c r="AC59" s="87"/>
      <c r="AD59" s="87"/>
      <c r="AE59" s="87"/>
      <c r="AF59" s="87"/>
      <c r="AG59" s="87"/>
    </row>
    <row r="60" spans="1:33" ht="18" customHeight="1">
      <c r="B60" s="12" t="s">
        <v>67</v>
      </c>
      <c r="C60" s="12"/>
      <c r="D60" s="12"/>
      <c r="E60" s="12"/>
      <c r="F60" s="12"/>
      <c r="G60" s="12"/>
      <c r="H60" s="12"/>
      <c r="I60" s="12"/>
      <c r="J60" s="12"/>
      <c r="K60" s="12"/>
      <c r="L60" s="12"/>
      <c r="M60" s="12"/>
      <c r="N60" s="12"/>
      <c r="O60" s="12"/>
      <c r="P60" s="12"/>
      <c r="Q60" s="12"/>
      <c r="R60" s="12"/>
      <c r="S60" s="12"/>
      <c r="T60" s="12"/>
      <c r="U60" s="12"/>
      <c r="W60" s="87"/>
      <c r="X60" s="87"/>
      <c r="Y60" s="87"/>
      <c r="Z60" s="87"/>
      <c r="AA60" s="87"/>
      <c r="AB60" s="87"/>
      <c r="AC60" s="87"/>
      <c r="AD60" s="87"/>
      <c r="AE60" s="87"/>
      <c r="AF60" s="87"/>
      <c r="AG60" s="87"/>
    </row>
    <row r="61" spans="1:33" ht="18" customHeight="1">
      <c r="B61" s="13" t="s">
        <v>31</v>
      </c>
      <c r="C61" s="13"/>
      <c r="D61" s="13"/>
      <c r="E61" s="13"/>
      <c r="F61" s="13"/>
      <c r="G61" s="13"/>
      <c r="H61" s="13"/>
      <c r="I61" s="13"/>
      <c r="J61" s="13"/>
      <c r="K61" s="13"/>
      <c r="L61" s="13"/>
      <c r="M61" s="13"/>
      <c r="N61" s="13"/>
      <c r="O61" s="13"/>
      <c r="P61" s="13"/>
      <c r="Q61" s="13"/>
      <c r="R61" s="13"/>
      <c r="S61" s="13"/>
      <c r="T61" s="13"/>
      <c r="U61" s="13"/>
    </row>
    <row r="62" spans="1:33" ht="18" customHeight="1">
      <c r="B62" s="13"/>
      <c r="C62" s="13"/>
      <c r="D62" s="13"/>
      <c r="E62" s="13"/>
      <c r="F62" s="13"/>
      <c r="G62" s="13"/>
      <c r="H62" s="13"/>
      <c r="I62" s="13"/>
      <c r="J62" s="13"/>
      <c r="K62" s="13"/>
      <c r="L62" s="13"/>
      <c r="M62" s="13"/>
      <c r="N62" s="13"/>
      <c r="O62" s="13"/>
      <c r="P62" s="13"/>
      <c r="Q62" s="13"/>
      <c r="R62" s="13"/>
      <c r="S62" s="13"/>
      <c r="T62" s="13"/>
      <c r="U62" s="13"/>
    </row>
    <row r="63" spans="1:33" ht="18" customHeight="1">
      <c r="B63" s="14" t="s">
        <v>39</v>
      </c>
      <c r="C63" s="14"/>
      <c r="D63" s="14"/>
      <c r="E63" s="14"/>
      <c r="F63" s="14"/>
      <c r="G63" s="14"/>
      <c r="H63" s="14"/>
      <c r="I63" s="14"/>
      <c r="J63" s="14"/>
      <c r="K63" s="14"/>
      <c r="L63" s="14"/>
      <c r="M63" s="14"/>
      <c r="N63" s="14"/>
      <c r="O63" s="14"/>
      <c r="P63" s="14"/>
      <c r="Q63" s="14"/>
      <c r="R63" s="14"/>
      <c r="S63" s="14"/>
      <c r="T63" s="14"/>
      <c r="U63" s="14"/>
    </row>
    <row r="64" spans="1:33" ht="18" customHeight="1">
      <c r="K64" s="46"/>
    </row>
    <row r="65" spans="1:21" ht="18" customHeight="1">
      <c r="B65" s="15" t="s">
        <v>64</v>
      </c>
      <c r="C65" s="15"/>
      <c r="D65" s="15"/>
      <c r="E65" s="15"/>
      <c r="F65" s="15"/>
      <c r="G65" s="15"/>
      <c r="H65" s="15"/>
      <c r="I65" s="15"/>
      <c r="J65" s="43">
        <f>SUM(D56:N56)</f>
        <v>7880</v>
      </c>
      <c r="K65" s="47"/>
      <c r="L65" t="s">
        <v>9</v>
      </c>
      <c r="M65" t="s">
        <v>11</v>
      </c>
    </row>
    <row r="66" spans="1:21" ht="18" customHeight="1"/>
    <row r="67" spans="1:21" ht="18" customHeight="1">
      <c r="B67" s="15" t="s">
        <v>50</v>
      </c>
      <c r="C67" s="15"/>
      <c r="D67" s="15"/>
      <c r="E67" s="15"/>
      <c r="F67" s="15"/>
      <c r="G67" s="15"/>
      <c r="H67" s="15"/>
      <c r="I67" s="15"/>
      <c r="J67" s="43">
        <f>P56</f>
        <v>5680</v>
      </c>
      <c r="K67" s="47"/>
      <c r="L67" t="s">
        <v>9</v>
      </c>
      <c r="M67" t="s">
        <v>60</v>
      </c>
    </row>
    <row r="68" spans="1:21" ht="18" customHeight="1"/>
    <row r="69" spans="1:21" ht="18" customHeight="1">
      <c r="B69" s="15" t="s">
        <v>8</v>
      </c>
      <c r="C69" s="15"/>
      <c r="D69" s="15"/>
      <c r="E69" s="15"/>
      <c r="F69" s="15"/>
      <c r="G69" s="15"/>
      <c r="H69" s="15"/>
      <c r="I69" s="15"/>
      <c r="J69" s="44">
        <v>160</v>
      </c>
      <c r="K69" s="48"/>
      <c r="L69" t="s">
        <v>9</v>
      </c>
      <c r="M69" t="s">
        <v>43</v>
      </c>
    </row>
    <row r="70" spans="1:21" ht="18" customHeight="1"/>
    <row r="71" spans="1:21" ht="18" customHeight="1">
      <c r="A71" s="4" t="s">
        <v>44</v>
      </c>
      <c r="B71" s="4"/>
      <c r="C71" s="4"/>
      <c r="D71" s="4"/>
      <c r="E71" s="4"/>
      <c r="F71" s="4"/>
      <c r="G71" s="4"/>
      <c r="H71" s="4"/>
      <c r="I71" s="4"/>
      <c r="J71" s="4"/>
      <c r="K71" s="4"/>
      <c r="L71" s="4"/>
      <c r="M71" s="4"/>
      <c r="N71" s="4"/>
      <c r="O71" s="4"/>
      <c r="P71" s="4"/>
      <c r="Q71" s="4"/>
      <c r="R71" s="4"/>
      <c r="S71" s="4"/>
      <c r="T71" s="4"/>
      <c r="U71" s="4"/>
    </row>
    <row r="72" spans="1:21" ht="18" customHeight="1"/>
    <row r="73" spans="1:21" ht="18" customHeight="1">
      <c r="B73" s="16">
        <f>J67</f>
        <v>5680</v>
      </c>
      <c r="C73" s="1" t="s">
        <v>34</v>
      </c>
      <c r="D73" s="31" t="s">
        <v>10</v>
      </c>
      <c r="F73" s="36">
        <f>J69</f>
        <v>160</v>
      </c>
      <c r="G73" s="39"/>
      <c r="H73" s="41" t="s">
        <v>38</v>
      </c>
      <c r="I73" s="42"/>
      <c r="J73" s="45" t="s">
        <v>4</v>
      </c>
      <c r="K73" s="49" t="s">
        <v>3</v>
      </c>
      <c r="L73" s="31" t="s">
        <v>53</v>
      </c>
      <c r="M73" s="50"/>
      <c r="N73" s="52">
        <f>IF(ISERROR(J67/(J69*11)),"",(J67/(J69*11)))</f>
        <v>3.2272727272727271</v>
      </c>
      <c r="O73" s="38"/>
      <c r="P73" s="40" t="s">
        <v>61</v>
      </c>
      <c r="Q73" s="14"/>
      <c r="R73" s="12"/>
    </row>
    <row r="74" spans="1:21" ht="18" customHeight="1"/>
    <row r="75" spans="1:21" ht="18" customHeight="1">
      <c r="B75" s="16">
        <f>J65</f>
        <v>7880</v>
      </c>
      <c r="C75" s="1" t="s">
        <v>62</v>
      </c>
      <c r="D75" s="31" t="s">
        <v>10</v>
      </c>
      <c r="F75" s="37">
        <f>J69</f>
        <v>160</v>
      </c>
      <c r="G75" s="39"/>
      <c r="H75" s="41" t="s">
        <v>38</v>
      </c>
      <c r="I75" s="42"/>
      <c r="J75" s="45" t="s">
        <v>4</v>
      </c>
      <c r="K75" s="49" t="s">
        <v>3</v>
      </c>
      <c r="L75" s="31" t="s">
        <v>53</v>
      </c>
      <c r="M75" s="50"/>
      <c r="N75" s="52">
        <f>IF(ISERROR(J65/(J69*11)),"",(J65/(J69*11)))</f>
        <v>4.4772727272727275</v>
      </c>
      <c r="O75" s="38"/>
      <c r="P75" s="40" t="s">
        <v>28</v>
      </c>
      <c r="Q75" s="14"/>
      <c r="R75" s="12"/>
    </row>
    <row r="76" spans="1:21" ht="18" customHeight="1"/>
    <row r="77" spans="1:21" ht="18" customHeight="1"/>
    <row r="78" spans="1:21" ht="18" customHeight="1">
      <c r="B78" s="17">
        <f>IF(ISERROR(ROUNDDOWN(N73,1)),"",(ROUNDDOWN(N73,1)))</f>
        <v>3.2</v>
      </c>
      <c r="C78" s="23" t="s">
        <v>61</v>
      </c>
      <c r="D78" t="s">
        <v>58</v>
      </c>
      <c r="E78" s="34">
        <f>IF(ISERROR(ROUNDDOWN(N75,1)),"",(ROUNDDOWN(N75,1)))</f>
        <v>4.4000000000000004</v>
      </c>
      <c r="F78" s="38"/>
      <c r="G78" s="40" t="s">
        <v>28</v>
      </c>
      <c r="H78" s="14"/>
      <c r="K78" s="50" t="s">
        <v>3</v>
      </c>
      <c r="N78" s="53">
        <f>IF(ISERROR(ROUNDDOWN(B78/E78,4)),"",(ROUNDDOWN(B78/E78,4)))</f>
        <v>0.72719999999999996</v>
      </c>
      <c r="O78" s="58"/>
    </row>
    <row r="79" spans="1:21" ht="18" customHeight="1"/>
  </sheetData>
  <mergeCells count="81">
    <mergeCell ref="A1:B1"/>
    <mergeCell ref="P4:Q4"/>
    <mergeCell ref="R4:U4"/>
    <mergeCell ref="P6:Q6"/>
    <mergeCell ref="R6:U6"/>
    <mergeCell ref="P8:Q8"/>
    <mergeCell ref="R8:U8"/>
    <mergeCell ref="C10:F10"/>
    <mergeCell ref="H10:K10"/>
    <mergeCell ref="C11:F11"/>
    <mergeCell ref="H11:K11"/>
    <mergeCell ref="Q12:R12"/>
    <mergeCell ref="D14:O14"/>
    <mergeCell ref="S16:U16"/>
    <mergeCell ref="S17:U17"/>
    <mergeCell ref="S18:U18"/>
    <mergeCell ref="S19:U19"/>
    <mergeCell ref="S20:U20"/>
    <mergeCell ref="S21:U21"/>
    <mergeCell ref="S22:U22"/>
    <mergeCell ref="S23:U23"/>
    <mergeCell ref="S24:U24"/>
    <mergeCell ref="S25:U25"/>
    <mergeCell ref="S26:U26"/>
    <mergeCell ref="S27:U27"/>
    <mergeCell ref="S28:U28"/>
    <mergeCell ref="S29:U29"/>
    <mergeCell ref="S30:U30"/>
    <mergeCell ref="S31:U31"/>
    <mergeCell ref="S32:U32"/>
    <mergeCell ref="S38:U38"/>
    <mergeCell ref="S39:U39"/>
    <mergeCell ref="S40:U40"/>
    <mergeCell ref="S41:U41"/>
    <mergeCell ref="S42:U42"/>
    <mergeCell ref="S43:U43"/>
    <mergeCell ref="S44:U44"/>
    <mergeCell ref="S45:U45"/>
    <mergeCell ref="S46:U46"/>
    <mergeCell ref="S47:U47"/>
    <mergeCell ref="S48:U48"/>
    <mergeCell ref="S49:U49"/>
    <mergeCell ref="S50:U50"/>
    <mergeCell ref="S51:U51"/>
    <mergeCell ref="S52:U52"/>
    <mergeCell ref="S53:U53"/>
    <mergeCell ref="S54:U54"/>
    <mergeCell ref="S55:U55"/>
    <mergeCell ref="B56:C56"/>
    <mergeCell ref="S56:U56"/>
    <mergeCell ref="B59:U59"/>
    <mergeCell ref="W59:AG59"/>
    <mergeCell ref="B60:U60"/>
    <mergeCell ref="W60:AG60"/>
    <mergeCell ref="B63:U63"/>
    <mergeCell ref="B65:I65"/>
    <mergeCell ref="J65:K65"/>
    <mergeCell ref="B67:I67"/>
    <mergeCell ref="J67:K67"/>
    <mergeCell ref="B69:I69"/>
    <mergeCell ref="J69:K69"/>
    <mergeCell ref="A71:U71"/>
    <mergeCell ref="F73:G73"/>
    <mergeCell ref="H73:I73"/>
    <mergeCell ref="N73:O73"/>
    <mergeCell ref="P73:Q73"/>
    <mergeCell ref="F75:G75"/>
    <mergeCell ref="H75:I75"/>
    <mergeCell ref="N75:O75"/>
    <mergeCell ref="P75:Q75"/>
    <mergeCell ref="E78:F78"/>
    <mergeCell ref="G78:H78"/>
    <mergeCell ref="N78:O78"/>
    <mergeCell ref="A2:U3"/>
    <mergeCell ref="B14:B15"/>
    <mergeCell ref="C14:C15"/>
    <mergeCell ref="P14:P15"/>
    <mergeCell ref="Q14:Q15"/>
    <mergeCell ref="R14:R15"/>
    <mergeCell ref="S14:U15"/>
    <mergeCell ref="B61:U62"/>
  </mergeCells>
  <phoneticPr fontId="19"/>
  <dataValidations count="2">
    <dataValidation type="list" allowBlank="1" showDropDown="0" showInputMessage="1" showErrorMessage="1" sqref="P16:P55">
      <formula1>"○"</formula1>
    </dataValidation>
    <dataValidation type="list" allowBlank="1" showDropDown="0" showInputMessage="1" showErrorMessage="1" sqref="C16:C55">
      <formula1>"常勤・介護職員,非常勤・介護職員"</formula1>
    </dataValidation>
  </dataValidations>
  <printOptions horizontalCentered="1"/>
  <pageMargins left="0.3862992125984252" right="0.39370078740157477" top="0.39370078740157477" bottom="0.39370078740157477" header="0.51181102362204722" footer="0.51181102362204722"/>
  <pageSetup paperSize="8" scale="79" fitToWidth="1" fitToHeight="1" orientation="portrait" usePrinterDefaults="1"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AG78"/>
  <sheetViews>
    <sheetView view="pageBreakPreview" zoomScaleSheetLayoutView="100" workbookViewId="0">
      <pane xSplit="3" ySplit="15" topLeftCell="D16" activePane="bottomRight" state="frozen"/>
      <selection pane="topRight"/>
      <selection pane="bottomLeft"/>
      <selection pane="bottomRight" activeCell="A2" sqref="A2:U3"/>
    </sheetView>
  </sheetViews>
  <sheetFormatPr defaultRowHeight="13.5"/>
  <cols>
    <col min="1" max="1" width="3.625" customWidth="1"/>
    <col min="2" max="3" width="15.625" style="1" customWidth="1"/>
    <col min="4" max="14" width="6.625" customWidth="1"/>
    <col min="15" max="15" width="8.625" customWidth="1"/>
    <col min="16" max="16" width="6.625" customWidth="1"/>
    <col min="17" max="17" width="10.625" customWidth="1"/>
    <col min="18" max="18" width="12.625" customWidth="1"/>
    <col min="19" max="21" width="10.625" customWidth="1"/>
  </cols>
  <sheetData>
    <row r="1" spans="1:21" ht="18" customHeight="1">
      <c r="A1" s="23"/>
      <c r="B1" s="23"/>
    </row>
    <row r="2" spans="1:21" ht="18" customHeight="1">
      <c r="A2" s="3" t="s">
        <v>5</v>
      </c>
      <c r="B2" s="3"/>
      <c r="C2" s="3"/>
      <c r="D2" s="3"/>
      <c r="E2" s="3"/>
      <c r="F2" s="3"/>
      <c r="G2" s="3"/>
      <c r="H2" s="3"/>
      <c r="I2" s="3"/>
      <c r="J2" s="3"/>
      <c r="K2" s="3"/>
      <c r="L2" s="3"/>
      <c r="M2" s="3"/>
      <c r="N2" s="3"/>
      <c r="O2" s="3"/>
      <c r="P2" s="3"/>
      <c r="Q2" s="3"/>
      <c r="R2" s="3"/>
      <c r="S2" s="3"/>
      <c r="T2" s="3"/>
      <c r="U2" s="3"/>
    </row>
    <row r="3" spans="1:21" ht="18" customHeight="1">
      <c r="A3" s="3"/>
      <c r="B3" s="3"/>
      <c r="C3" s="3"/>
      <c r="D3" s="3"/>
      <c r="E3" s="3"/>
      <c r="F3" s="3"/>
      <c r="G3" s="3"/>
      <c r="H3" s="3"/>
      <c r="I3" s="3"/>
      <c r="J3" s="3"/>
      <c r="K3" s="3"/>
      <c r="L3" s="3"/>
      <c r="M3" s="3"/>
      <c r="N3" s="3"/>
      <c r="O3" s="3"/>
      <c r="P3" s="3"/>
      <c r="Q3" s="3"/>
      <c r="R3" s="3"/>
      <c r="S3" s="3"/>
      <c r="T3" s="3"/>
      <c r="U3" s="3"/>
    </row>
    <row r="4" spans="1:21" ht="18" customHeight="1">
      <c r="P4" s="59" t="s">
        <v>65</v>
      </c>
      <c r="Q4" s="59"/>
      <c r="R4" s="69"/>
      <c r="S4" s="69"/>
      <c r="T4" s="69"/>
      <c r="U4" s="69"/>
    </row>
    <row r="5" spans="1:21" ht="18" customHeight="1">
      <c r="C5" s="18"/>
      <c r="D5" s="24" t="s">
        <v>0</v>
      </c>
      <c r="E5" s="32" t="s">
        <v>13</v>
      </c>
      <c r="L5" s="51"/>
      <c r="M5" s="51"/>
      <c r="N5" s="51"/>
      <c r="O5" s="51"/>
      <c r="P5" s="59"/>
      <c r="Q5" s="59"/>
      <c r="R5" s="51"/>
      <c r="S5" s="51"/>
      <c r="T5" s="51"/>
      <c r="U5" s="51"/>
    </row>
    <row r="6" spans="1:21" ht="18" customHeight="1">
      <c r="C6" s="19"/>
      <c r="D6" s="24"/>
      <c r="E6" s="32"/>
      <c r="L6" s="51"/>
      <c r="M6" s="51"/>
      <c r="N6" s="51"/>
      <c r="P6" s="59" t="s">
        <v>17</v>
      </c>
      <c r="Q6" s="59"/>
      <c r="R6" s="70"/>
      <c r="S6" s="70"/>
      <c r="T6" s="70"/>
      <c r="U6" s="70"/>
    </row>
    <row r="7" spans="1:21" ht="18" customHeight="1">
      <c r="L7" s="51"/>
      <c r="M7" s="51"/>
      <c r="N7" s="51"/>
      <c r="P7" s="59"/>
      <c r="Q7" s="64"/>
    </row>
    <row r="8" spans="1:21" ht="18" customHeight="1">
      <c r="L8" s="51"/>
      <c r="M8" s="51"/>
      <c r="N8" s="51"/>
      <c r="P8" s="59" t="s">
        <v>63</v>
      </c>
      <c r="Q8" s="59"/>
      <c r="R8" s="70"/>
      <c r="S8" s="70"/>
      <c r="T8" s="70"/>
      <c r="U8" s="70"/>
    </row>
    <row r="9" spans="1:21" ht="18" customHeight="1">
      <c r="L9" s="51"/>
      <c r="M9" s="51"/>
      <c r="N9" s="51"/>
      <c r="O9" s="51"/>
      <c r="P9" s="51"/>
      <c r="Q9" s="51"/>
      <c r="R9" s="51"/>
      <c r="S9" s="51"/>
      <c r="T9" s="51"/>
      <c r="U9" s="51"/>
    </row>
    <row r="10" spans="1:21" ht="18" customHeight="1">
      <c r="B10" s="5" t="s">
        <v>15</v>
      </c>
      <c r="C10" s="20" t="s">
        <v>1</v>
      </c>
      <c r="D10" s="25"/>
      <c r="E10" s="25"/>
      <c r="F10" s="35"/>
      <c r="H10" s="14" t="s">
        <v>22</v>
      </c>
      <c r="I10" s="14"/>
      <c r="J10" s="14"/>
      <c r="K10" s="14"/>
    </row>
    <row r="11" spans="1:21" ht="18" customHeight="1">
      <c r="B11" s="5" t="s">
        <v>23</v>
      </c>
      <c r="C11" s="20" t="s">
        <v>1</v>
      </c>
      <c r="D11" s="25"/>
      <c r="E11" s="25"/>
      <c r="F11" s="35"/>
      <c r="H11" s="14" t="s">
        <v>24</v>
      </c>
      <c r="I11" s="14"/>
      <c r="J11" s="14"/>
      <c r="K11" s="14"/>
    </row>
    <row r="12" spans="1:21" ht="18" customHeight="1">
      <c r="C12" s="19"/>
      <c r="P12" s="60" t="s">
        <v>30</v>
      </c>
      <c r="Q12" s="65">
        <v>46081</v>
      </c>
      <c r="R12" s="65"/>
    </row>
    <row r="13" spans="1:21" ht="18" customHeight="1"/>
    <row r="14" spans="1:21" ht="24" customHeight="1">
      <c r="B14" s="6" t="s">
        <v>33</v>
      </c>
      <c r="C14" s="6" t="s">
        <v>21</v>
      </c>
      <c r="D14" s="10" t="s">
        <v>36</v>
      </c>
      <c r="E14" s="33"/>
      <c r="F14" s="33"/>
      <c r="G14" s="33"/>
      <c r="H14" s="33"/>
      <c r="I14" s="33"/>
      <c r="J14" s="33"/>
      <c r="K14" s="33"/>
      <c r="L14" s="33"/>
      <c r="M14" s="33"/>
      <c r="N14" s="33"/>
      <c r="O14" s="22"/>
      <c r="P14" s="61" t="s">
        <v>27</v>
      </c>
      <c r="Q14" s="61" t="s">
        <v>37</v>
      </c>
      <c r="R14" s="61" t="s">
        <v>40</v>
      </c>
      <c r="S14" s="72" t="s">
        <v>42</v>
      </c>
      <c r="T14" s="79"/>
      <c r="U14" s="83"/>
    </row>
    <row r="15" spans="1:21" ht="54" customHeight="1">
      <c r="B15" s="6"/>
      <c r="C15" s="6"/>
      <c r="D15" s="26" t="s">
        <v>45</v>
      </c>
      <c r="E15" s="26" t="s">
        <v>47</v>
      </c>
      <c r="F15" s="26" t="s">
        <v>41</v>
      </c>
      <c r="G15" s="26" t="s">
        <v>48</v>
      </c>
      <c r="H15" s="26" t="s">
        <v>35</v>
      </c>
      <c r="I15" s="26" t="s">
        <v>32</v>
      </c>
      <c r="J15" s="26" t="s">
        <v>49</v>
      </c>
      <c r="K15" s="26" t="s">
        <v>46</v>
      </c>
      <c r="L15" s="26" t="s">
        <v>51</v>
      </c>
      <c r="M15" s="26" t="s">
        <v>52</v>
      </c>
      <c r="N15" s="26" t="s">
        <v>54</v>
      </c>
      <c r="O15" s="54" t="s">
        <v>16</v>
      </c>
      <c r="P15" s="62"/>
      <c r="Q15" s="62"/>
      <c r="R15" s="62"/>
      <c r="S15" s="73"/>
      <c r="T15" s="80"/>
      <c r="U15" s="84"/>
    </row>
    <row r="16" spans="1:21" ht="20" customHeight="1">
      <c r="A16">
        <v>1</v>
      </c>
      <c r="B16" s="7"/>
      <c r="C16" s="21"/>
      <c r="D16" s="27"/>
      <c r="E16" s="27"/>
      <c r="F16" s="27"/>
      <c r="G16" s="27"/>
      <c r="H16" s="27"/>
      <c r="I16" s="27"/>
      <c r="J16" s="27"/>
      <c r="K16" s="27"/>
      <c r="L16" s="27"/>
      <c r="M16" s="27"/>
      <c r="N16" s="27"/>
      <c r="O16" s="55">
        <f t="shared" ref="O16:O55" si="0">SUM(D16:N16)</f>
        <v>0</v>
      </c>
      <c r="P16" s="27"/>
      <c r="Q16" s="66"/>
      <c r="R16" s="71" t="str">
        <f t="shared" ref="R16:R55" si="1">IF(ISBLANK(Q16),"",(DATEDIF(Q16,$Q$12,"y")&amp;"年  "&amp;DATEDIF(Q16,$Q$12,"ym")&amp;"ヶ月"))</f>
        <v/>
      </c>
      <c r="S16" s="74" t="s">
        <v>26</v>
      </c>
      <c r="T16" s="74"/>
      <c r="U16" s="74"/>
    </row>
    <row r="17" spans="1:21" ht="20" customHeight="1">
      <c r="A17">
        <v>2</v>
      </c>
      <c r="B17" s="7"/>
      <c r="C17" s="21"/>
      <c r="D17" s="27"/>
      <c r="E17" s="27"/>
      <c r="F17" s="27"/>
      <c r="G17" s="27"/>
      <c r="H17" s="27"/>
      <c r="I17" s="27"/>
      <c r="J17" s="27"/>
      <c r="K17" s="27"/>
      <c r="L17" s="27"/>
      <c r="M17" s="27"/>
      <c r="N17" s="27"/>
      <c r="O17" s="55">
        <f t="shared" si="0"/>
        <v>0</v>
      </c>
      <c r="P17" s="27"/>
      <c r="Q17" s="66"/>
      <c r="R17" s="71" t="str">
        <f t="shared" si="1"/>
        <v/>
      </c>
      <c r="S17" s="74"/>
      <c r="T17" s="74"/>
      <c r="U17" s="74"/>
    </row>
    <row r="18" spans="1:21" ht="20" customHeight="1">
      <c r="A18">
        <v>3</v>
      </c>
      <c r="B18" s="7"/>
      <c r="C18" s="21"/>
      <c r="D18" s="27"/>
      <c r="E18" s="27"/>
      <c r="F18" s="27"/>
      <c r="G18" s="27"/>
      <c r="H18" s="27"/>
      <c r="I18" s="27"/>
      <c r="J18" s="27"/>
      <c r="K18" s="27"/>
      <c r="L18" s="27"/>
      <c r="M18" s="27"/>
      <c r="N18" s="27"/>
      <c r="O18" s="55">
        <f t="shared" si="0"/>
        <v>0</v>
      </c>
      <c r="P18" s="27"/>
      <c r="Q18" s="66"/>
      <c r="R18" s="71" t="str">
        <f t="shared" si="1"/>
        <v/>
      </c>
      <c r="S18" s="74"/>
      <c r="T18" s="74"/>
      <c r="U18" s="74"/>
    </row>
    <row r="19" spans="1:21" ht="20" customHeight="1">
      <c r="A19">
        <v>4</v>
      </c>
      <c r="B19" s="7"/>
      <c r="C19" s="21"/>
      <c r="D19" s="27"/>
      <c r="E19" s="27"/>
      <c r="F19" s="27"/>
      <c r="G19" s="27"/>
      <c r="H19" s="27"/>
      <c r="I19" s="27"/>
      <c r="J19" s="27"/>
      <c r="K19" s="27"/>
      <c r="L19" s="27"/>
      <c r="M19" s="27"/>
      <c r="N19" s="27"/>
      <c r="O19" s="55">
        <f t="shared" si="0"/>
        <v>0</v>
      </c>
      <c r="P19" s="27"/>
      <c r="Q19" s="66"/>
      <c r="R19" s="71" t="str">
        <f t="shared" si="1"/>
        <v/>
      </c>
      <c r="S19" s="74"/>
      <c r="T19" s="74"/>
      <c r="U19" s="74"/>
    </row>
    <row r="20" spans="1:21" ht="20" customHeight="1">
      <c r="A20">
        <v>5</v>
      </c>
      <c r="B20" s="7"/>
      <c r="C20" s="21"/>
      <c r="D20" s="27"/>
      <c r="E20" s="27"/>
      <c r="F20" s="27"/>
      <c r="G20" s="27"/>
      <c r="H20" s="27"/>
      <c r="I20" s="27"/>
      <c r="J20" s="27"/>
      <c r="K20" s="27"/>
      <c r="L20" s="27"/>
      <c r="M20" s="27"/>
      <c r="N20" s="27"/>
      <c r="O20" s="55">
        <f t="shared" si="0"/>
        <v>0</v>
      </c>
      <c r="P20" s="27"/>
      <c r="Q20" s="66"/>
      <c r="R20" s="71" t="str">
        <f t="shared" si="1"/>
        <v/>
      </c>
      <c r="S20" s="74" t="s">
        <v>20</v>
      </c>
      <c r="T20" s="74"/>
      <c r="U20" s="74"/>
    </row>
    <row r="21" spans="1:21" ht="20" customHeight="1">
      <c r="A21">
        <v>6</v>
      </c>
      <c r="B21" s="7"/>
      <c r="C21" s="21"/>
      <c r="D21" s="27"/>
      <c r="E21" s="27"/>
      <c r="F21" s="27"/>
      <c r="G21" s="27"/>
      <c r="H21" s="27"/>
      <c r="I21" s="27"/>
      <c r="J21" s="27"/>
      <c r="K21" s="27"/>
      <c r="L21" s="27"/>
      <c r="M21" s="27"/>
      <c r="N21" s="27"/>
      <c r="O21" s="55">
        <f t="shared" si="0"/>
        <v>0</v>
      </c>
      <c r="P21" s="27"/>
      <c r="Q21" s="66"/>
      <c r="R21" s="71" t="str">
        <f t="shared" si="1"/>
        <v/>
      </c>
      <c r="S21" s="74"/>
      <c r="T21" s="74"/>
      <c r="U21" s="74"/>
    </row>
    <row r="22" spans="1:21" ht="20" customHeight="1">
      <c r="A22">
        <v>7</v>
      </c>
      <c r="B22" s="7"/>
      <c r="C22" s="21"/>
      <c r="D22" s="27"/>
      <c r="E22" s="27"/>
      <c r="F22" s="27"/>
      <c r="G22" s="27"/>
      <c r="H22" s="27"/>
      <c r="I22" s="27"/>
      <c r="J22" s="27"/>
      <c r="K22" s="27"/>
      <c r="L22" s="27"/>
      <c r="M22" s="27"/>
      <c r="N22" s="27"/>
      <c r="O22" s="55">
        <f t="shared" si="0"/>
        <v>0</v>
      </c>
      <c r="P22" s="27"/>
      <c r="Q22" s="66"/>
      <c r="R22" s="71" t="str">
        <f t="shared" si="1"/>
        <v/>
      </c>
      <c r="S22" s="74"/>
      <c r="T22" s="74"/>
      <c r="U22" s="74"/>
    </row>
    <row r="23" spans="1:21" ht="20" customHeight="1">
      <c r="A23">
        <v>8</v>
      </c>
      <c r="B23" s="7"/>
      <c r="C23" s="21"/>
      <c r="D23" s="27"/>
      <c r="E23" s="27"/>
      <c r="F23" s="27"/>
      <c r="G23" s="27"/>
      <c r="H23" s="27"/>
      <c r="I23" s="27"/>
      <c r="J23" s="27"/>
      <c r="K23" s="27"/>
      <c r="L23" s="27"/>
      <c r="M23" s="27"/>
      <c r="N23" s="27"/>
      <c r="O23" s="55">
        <f t="shared" si="0"/>
        <v>0</v>
      </c>
      <c r="P23" s="27"/>
      <c r="Q23" s="66"/>
      <c r="R23" s="71" t="str">
        <f t="shared" si="1"/>
        <v/>
      </c>
      <c r="S23" s="74"/>
      <c r="T23" s="74"/>
      <c r="U23" s="74"/>
    </row>
    <row r="24" spans="1:21" ht="20" customHeight="1">
      <c r="A24">
        <v>9</v>
      </c>
      <c r="B24" s="8"/>
      <c r="C24" s="21"/>
      <c r="D24" s="27"/>
      <c r="E24" s="27"/>
      <c r="F24" s="27"/>
      <c r="G24" s="27"/>
      <c r="H24" s="27"/>
      <c r="I24" s="27"/>
      <c r="J24" s="27"/>
      <c r="K24" s="27"/>
      <c r="L24" s="27"/>
      <c r="M24" s="27"/>
      <c r="N24" s="27"/>
      <c r="O24" s="55">
        <f t="shared" si="0"/>
        <v>0</v>
      </c>
      <c r="P24" s="27"/>
      <c r="Q24" s="66"/>
      <c r="R24" s="71" t="str">
        <f t="shared" si="1"/>
        <v/>
      </c>
      <c r="S24" s="74"/>
      <c r="T24" s="74"/>
      <c r="U24" s="74"/>
    </row>
    <row r="25" spans="1:21" ht="20" customHeight="1">
      <c r="A25">
        <v>10</v>
      </c>
      <c r="B25" s="8"/>
      <c r="C25" s="21"/>
      <c r="D25" s="27"/>
      <c r="E25" s="27"/>
      <c r="F25" s="27"/>
      <c r="G25" s="27"/>
      <c r="H25" s="27"/>
      <c r="I25" s="27"/>
      <c r="J25" s="27"/>
      <c r="K25" s="27"/>
      <c r="L25" s="27"/>
      <c r="M25" s="27"/>
      <c r="N25" s="27"/>
      <c r="O25" s="55">
        <f t="shared" si="0"/>
        <v>0</v>
      </c>
      <c r="P25" s="27"/>
      <c r="Q25" s="66"/>
      <c r="R25" s="71" t="str">
        <f t="shared" si="1"/>
        <v/>
      </c>
      <c r="S25" s="75"/>
      <c r="T25" s="81"/>
      <c r="U25" s="85"/>
    </row>
    <row r="26" spans="1:21" ht="20" customHeight="1">
      <c r="A26">
        <v>11</v>
      </c>
      <c r="B26" s="8"/>
      <c r="C26" s="21"/>
      <c r="D26" s="27"/>
      <c r="E26" s="27"/>
      <c r="F26" s="27"/>
      <c r="G26" s="27"/>
      <c r="H26" s="27"/>
      <c r="I26" s="27"/>
      <c r="J26" s="27"/>
      <c r="K26" s="27"/>
      <c r="L26" s="27"/>
      <c r="M26" s="27"/>
      <c r="N26" s="27"/>
      <c r="O26" s="55">
        <f t="shared" si="0"/>
        <v>0</v>
      </c>
      <c r="P26" s="27"/>
      <c r="Q26" s="66"/>
      <c r="R26" s="71" t="str">
        <f t="shared" si="1"/>
        <v/>
      </c>
      <c r="S26" s="75"/>
      <c r="T26" s="81"/>
      <c r="U26" s="85"/>
    </row>
    <row r="27" spans="1:21" ht="20" customHeight="1">
      <c r="A27">
        <v>12</v>
      </c>
      <c r="B27" s="8"/>
      <c r="C27" s="21"/>
      <c r="D27" s="27"/>
      <c r="E27" s="27"/>
      <c r="F27" s="27"/>
      <c r="G27" s="27"/>
      <c r="H27" s="27"/>
      <c r="I27" s="27"/>
      <c r="J27" s="27"/>
      <c r="K27" s="27"/>
      <c r="L27" s="27"/>
      <c r="M27" s="27"/>
      <c r="N27" s="27"/>
      <c r="O27" s="55">
        <f t="shared" si="0"/>
        <v>0</v>
      </c>
      <c r="P27" s="27"/>
      <c r="Q27" s="66"/>
      <c r="R27" s="71" t="str">
        <f t="shared" si="1"/>
        <v/>
      </c>
      <c r="S27" s="75"/>
      <c r="T27" s="81"/>
      <c r="U27" s="85"/>
    </row>
    <row r="28" spans="1:21" ht="20" customHeight="1">
      <c r="A28">
        <v>13</v>
      </c>
      <c r="B28" s="8"/>
      <c r="C28" s="21"/>
      <c r="D28" s="27"/>
      <c r="E28" s="27"/>
      <c r="F28" s="27"/>
      <c r="G28" s="27"/>
      <c r="H28" s="27"/>
      <c r="I28" s="27"/>
      <c r="J28" s="27"/>
      <c r="K28" s="27"/>
      <c r="L28" s="27"/>
      <c r="M28" s="27"/>
      <c r="N28" s="27"/>
      <c r="O28" s="55">
        <f t="shared" si="0"/>
        <v>0</v>
      </c>
      <c r="P28" s="27"/>
      <c r="Q28" s="66"/>
      <c r="R28" s="71" t="str">
        <f t="shared" si="1"/>
        <v/>
      </c>
      <c r="S28" s="75"/>
      <c r="T28" s="81"/>
      <c r="U28" s="85"/>
    </row>
    <row r="29" spans="1:21" ht="20" customHeight="1">
      <c r="A29">
        <v>14</v>
      </c>
      <c r="B29" s="8"/>
      <c r="C29" s="21"/>
      <c r="D29" s="27"/>
      <c r="E29" s="27"/>
      <c r="F29" s="27"/>
      <c r="G29" s="27"/>
      <c r="H29" s="27"/>
      <c r="I29" s="27"/>
      <c r="J29" s="27"/>
      <c r="K29" s="27"/>
      <c r="L29" s="27"/>
      <c r="M29" s="27"/>
      <c r="N29" s="27"/>
      <c r="O29" s="55">
        <f t="shared" si="0"/>
        <v>0</v>
      </c>
      <c r="P29" s="27"/>
      <c r="Q29" s="66"/>
      <c r="R29" s="71" t="str">
        <f t="shared" si="1"/>
        <v/>
      </c>
      <c r="S29" s="75"/>
      <c r="T29" s="81"/>
      <c r="U29" s="85"/>
    </row>
    <row r="30" spans="1:21" ht="20" customHeight="1">
      <c r="A30">
        <v>15</v>
      </c>
      <c r="B30" s="8"/>
      <c r="C30" s="21"/>
      <c r="D30" s="27"/>
      <c r="E30" s="27"/>
      <c r="F30" s="27"/>
      <c r="G30" s="27"/>
      <c r="H30" s="27"/>
      <c r="I30" s="27"/>
      <c r="J30" s="27"/>
      <c r="K30" s="27"/>
      <c r="L30" s="27"/>
      <c r="M30" s="27"/>
      <c r="N30" s="27"/>
      <c r="O30" s="55">
        <f t="shared" si="0"/>
        <v>0</v>
      </c>
      <c r="P30" s="27"/>
      <c r="Q30" s="66"/>
      <c r="R30" s="71" t="str">
        <f t="shared" si="1"/>
        <v/>
      </c>
      <c r="S30" s="75"/>
      <c r="T30" s="81"/>
      <c r="U30" s="85"/>
    </row>
    <row r="31" spans="1:21" ht="20" customHeight="1">
      <c r="A31">
        <v>16</v>
      </c>
      <c r="B31" s="8"/>
      <c r="C31" s="21"/>
      <c r="D31" s="27"/>
      <c r="E31" s="27"/>
      <c r="F31" s="27"/>
      <c r="G31" s="27"/>
      <c r="H31" s="27"/>
      <c r="I31" s="27"/>
      <c r="J31" s="27"/>
      <c r="K31" s="27"/>
      <c r="L31" s="27"/>
      <c r="M31" s="27"/>
      <c r="N31" s="27"/>
      <c r="O31" s="55">
        <f t="shared" si="0"/>
        <v>0</v>
      </c>
      <c r="P31" s="27"/>
      <c r="Q31" s="66"/>
      <c r="R31" s="71" t="str">
        <f t="shared" si="1"/>
        <v/>
      </c>
      <c r="S31" s="75"/>
      <c r="T31" s="81"/>
      <c r="U31" s="85"/>
    </row>
    <row r="32" spans="1:21" ht="20" customHeight="1">
      <c r="A32">
        <v>17</v>
      </c>
      <c r="B32" s="8"/>
      <c r="C32" s="21"/>
      <c r="D32" s="27"/>
      <c r="E32" s="27"/>
      <c r="F32" s="27"/>
      <c r="G32" s="27"/>
      <c r="H32" s="27"/>
      <c r="I32" s="27"/>
      <c r="J32" s="27"/>
      <c r="K32" s="27"/>
      <c r="L32" s="27"/>
      <c r="M32" s="27"/>
      <c r="N32" s="27"/>
      <c r="O32" s="55">
        <f t="shared" si="0"/>
        <v>0</v>
      </c>
      <c r="P32" s="27"/>
      <c r="Q32" s="66"/>
      <c r="R32" s="71" t="str">
        <f t="shared" si="1"/>
        <v/>
      </c>
      <c r="S32" s="75"/>
      <c r="T32" s="81"/>
      <c r="U32" s="85"/>
    </row>
    <row r="33" spans="1:21" ht="20" customHeight="1">
      <c r="A33">
        <v>18</v>
      </c>
      <c r="B33" s="8"/>
      <c r="C33" s="21"/>
      <c r="D33" s="27"/>
      <c r="E33" s="27"/>
      <c r="F33" s="27"/>
      <c r="G33" s="27"/>
      <c r="H33" s="27"/>
      <c r="I33" s="27"/>
      <c r="J33" s="27"/>
      <c r="K33" s="27"/>
      <c r="L33" s="27"/>
      <c r="M33" s="27"/>
      <c r="N33" s="27"/>
      <c r="O33" s="55">
        <f t="shared" si="0"/>
        <v>0</v>
      </c>
      <c r="P33" s="27"/>
      <c r="Q33" s="66"/>
      <c r="R33" s="71" t="str">
        <f t="shared" si="1"/>
        <v/>
      </c>
      <c r="S33" s="75"/>
      <c r="T33" s="81"/>
      <c r="U33" s="85"/>
    </row>
    <row r="34" spans="1:21" ht="20" customHeight="1">
      <c r="A34">
        <v>19</v>
      </c>
      <c r="B34" s="8"/>
      <c r="C34" s="21"/>
      <c r="D34" s="27"/>
      <c r="E34" s="27"/>
      <c r="F34" s="27"/>
      <c r="G34" s="27"/>
      <c r="H34" s="27"/>
      <c r="I34" s="27"/>
      <c r="J34" s="27"/>
      <c r="K34" s="27"/>
      <c r="L34" s="27"/>
      <c r="M34" s="27"/>
      <c r="N34" s="27"/>
      <c r="O34" s="55">
        <f t="shared" si="0"/>
        <v>0</v>
      </c>
      <c r="P34" s="27"/>
      <c r="Q34" s="66"/>
      <c r="R34" s="71" t="str">
        <f t="shared" si="1"/>
        <v/>
      </c>
      <c r="S34" s="75"/>
      <c r="T34" s="81"/>
      <c r="U34" s="85"/>
    </row>
    <row r="35" spans="1:21" ht="20" customHeight="1">
      <c r="A35">
        <v>20</v>
      </c>
      <c r="B35" s="8"/>
      <c r="C35" s="21"/>
      <c r="D35" s="27"/>
      <c r="E35" s="27"/>
      <c r="F35" s="27"/>
      <c r="G35" s="27"/>
      <c r="H35" s="27"/>
      <c r="I35" s="27"/>
      <c r="J35" s="27"/>
      <c r="K35" s="27"/>
      <c r="L35" s="27"/>
      <c r="M35" s="27"/>
      <c r="N35" s="27"/>
      <c r="O35" s="55">
        <f t="shared" si="0"/>
        <v>0</v>
      </c>
      <c r="P35" s="27"/>
      <c r="Q35" s="66"/>
      <c r="R35" s="71" t="str">
        <f t="shared" si="1"/>
        <v/>
      </c>
      <c r="S35" s="75"/>
      <c r="T35" s="81"/>
      <c r="U35" s="85"/>
    </row>
    <row r="36" spans="1:21" ht="20" customHeight="1">
      <c r="A36">
        <v>21</v>
      </c>
      <c r="B36" s="8"/>
      <c r="C36" s="21"/>
      <c r="D36" s="27"/>
      <c r="E36" s="27"/>
      <c r="F36" s="27"/>
      <c r="G36" s="27"/>
      <c r="H36" s="27"/>
      <c r="I36" s="27"/>
      <c r="J36" s="27"/>
      <c r="K36" s="27"/>
      <c r="L36" s="27"/>
      <c r="M36" s="27"/>
      <c r="N36" s="27"/>
      <c r="O36" s="55">
        <f t="shared" si="0"/>
        <v>0</v>
      </c>
      <c r="P36" s="27"/>
      <c r="Q36" s="66"/>
      <c r="R36" s="71" t="str">
        <f t="shared" si="1"/>
        <v/>
      </c>
      <c r="S36" s="75"/>
      <c r="T36" s="81"/>
      <c r="U36" s="85"/>
    </row>
    <row r="37" spans="1:21" ht="20" customHeight="1">
      <c r="A37">
        <v>22</v>
      </c>
      <c r="B37" s="8"/>
      <c r="C37" s="21"/>
      <c r="D37" s="27"/>
      <c r="E37" s="27"/>
      <c r="F37" s="27"/>
      <c r="G37" s="27"/>
      <c r="H37" s="27"/>
      <c r="I37" s="27"/>
      <c r="J37" s="27"/>
      <c r="K37" s="27"/>
      <c r="L37" s="27"/>
      <c r="M37" s="27"/>
      <c r="N37" s="27"/>
      <c r="O37" s="55">
        <f t="shared" si="0"/>
        <v>0</v>
      </c>
      <c r="P37" s="27"/>
      <c r="Q37" s="66"/>
      <c r="R37" s="71" t="str">
        <f t="shared" si="1"/>
        <v/>
      </c>
      <c r="S37" s="75"/>
      <c r="T37" s="81"/>
      <c r="U37" s="85"/>
    </row>
    <row r="38" spans="1:21" ht="20" customHeight="1">
      <c r="A38">
        <v>23</v>
      </c>
      <c r="B38" s="8"/>
      <c r="C38" s="21"/>
      <c r="D38" s="27"/>
      <c r="E38" s="27"/>
      <c r="F38" s="27"/>
      <c r="G38" s="27"/>
      <c r="H38" s="27"/>
      <c r="I38" s="27"/>
      <c r="J38" s="27"/>
      <c r="K38" s="27"/>
      <c r="L38" s="27"/>
      <c r="M38" s="27"/>
      <c r="N38" s="27"/>
      <c r="O38" s="55">
        <f t="shared" si="0"/>
        <v>0</v>
      </c>
      <c r="P38" s="27"/>
      <c r="Q38" s="66"/>
      <c r="R38" s="71" t="str">
        <f t="shared" si="1"/>
        <v/>
      </c>
      <c r="S38" s="75"/>
      <c r="T38" s="81"/>
      <c r="U38" s="85"/>
    </row>
    <row r="39" spans="1:21" ht="20" customHeight="1">
      <c r="A39">
        <v>24</v>
      </c>
      <c r="B39" s="8"/>
      <c r="C39" s="21"/>
      <c r="D39" s="27"/>
      <c r="E39" s="27"/>
      <c r="F39" s="27"/>
      <c r="G39" s="27"/>
      <c r="H39" s="27"/>
      <c r="I39" s="27"/>
      <c r="J39" s="27"/>
      <c r="K39" s="27"/>
      <c r="L39" s="27"/>
      <c r="M39" s="27"/>
      <c r="N39" s="27"/>
      <c r="O39" s="55">
        <f t="shared" si="0"/>
        <v>0</v>
      </c>
      <c r="P39" s="27"/>
      <c r="Q39" s="66"/>
      <c r="R39" s="71" t="str">
        <f t="shared" si="1"/>
        <v/>
      </c>
      <c r="S39" s="75"/>
      <c r="T39" s="81"/>
      <c r="U39" s="85"/>
    </row>
    <row r="40" spans="1:21" ht="20" customHeight="1">
      <c r="A40">
        <v>25</v>
      </c>
      <c r="B40" s="8"/>
      <c r="C40" s="21"/>
      <c r="D40" s="27"/>
      <c r="E40" s="27"/>
      <c r="F40" s="27"/>
      <c r="G40" s="27"/>
      <c r="H40" s="27"/>
      <c r="I40" s="27"/>
      <c r="J40" s="27"/>
      <c r="K40" s="27"/>
      <c r="L40" s="27"/>
      <c r="M40" s="27"/>
      <c r="N40" s="27"/>
      <c r="O40" s="55">
        <f t="shared" si="0"/>
        <v>0</v>
      </c>
      <c r="P40" s="27"/>
      <c r="Q40" s="66"/>
      <c r="R40" s="71" t="str">
        <f t="shared" si="1"/>
        <v/>
      </c>
      <c r="S40" s="75"/>
      <c r="T40" s="81"/>
      <c r="U40" s="85"/>
    </row>
    <row r="41" spans="1:21" ht="20" customHeight="1">
      <c r="A41">
        <v>26</v>
      </c>
      <c r="B41" s="8"/>
      <c r="C41" s="21"/>
      <c r="D41" s="27"/>
      <c r="E41" s="27"/>
      <c r="F41" s="27"/>
      <c r="G41" s="27"/>
      <c r="H41" s="27"/>
      <c r="I41" s="27"/>
      <c r="J41" s="27"/>
      <c r="K41" s="27"/>
      <c r="L41" s="27"/>
      <c r="M41" s="27"/>
      <c r="N41" s="27"/>
      <c r="O41" s="55">
        <f t="shared" si="0"/>
        <v>0</v>
      </c>
      <c r="P41" s="27"/>
      <c r="Q41" s="66"/>
      <c r="R41" s="71" t="str">
        <f t="shared" si="1"/>
        <v/>
      </c>
      <c r="S41" s="75"/>
      <c r="T41" s="81"/>
      <c r="U41" s="85"/>
    </row>
    <row r="42" spans="1:21" ht="20" customHeight="1">
      <c r="A42">
        <v>27</v>
      </c>
      <c r="B42" s="8"/>
      <c r="C42" s="21"/>
      <c r="D42" s="27"/>
      <c r="E42" s="27"/>
      <c r="F42" s="27"/>
      <c r="G42" s="27"/>
      <c r="H42" s="27"/>
      <c r="I42" s="27"/>
      <c r="J42" s="27"/>
      <c r="K42" s="27"/>
      <c r="L42" s="27"/>
      <c r="M42" s="27"/>
      <c r="N42" s="27"/>
      <c r="O42" s="55">
        <f t="shared" si="0"/>
        <v>0</v>
      </c>
      <c r="P42" s="27"/>
      <c r="Q42" s="66"/>
      <c r="R42" s="71" t="str">
        <f t="shared" si="1"/>
        <v/>
      </c>
      <c r="S42" s="75"/>
      <c r="T42" s="81"/>
      <c r="U42" s="85"/>
    </row>
    <row r="43" spans="1:21" ht="20" customHeight="1">
      <c r="A43">
        <v>28</v>
      </c>
      <c r="B43" s="8"/>
      <c r="C43" s="21"/>
      <c r="D43" s="27"/>
      <c r="E43" s="27"/>
      <c r="F43" s="27"/>
      <c r="G43" s="27"/>
      <c r="H43" s="27"/>
      <c r="I43" s="27"/>
      <c r="J43" s="27"/>
      <c r="K43" s="27"/>
      <c r="L43" s="27"/>
      <c r="M43" s="27"/>
      <c r="N43" s="27"/>
      <c r="O43" s="55">
        <f t="shared" si="0"/>
        <v>0</v>
      </c>
      <c r="P43" s="27"/>
      <c r="Q43" s="66"/>
      <c r="R43" s="71" t="str">
        <f t="shared" si="1"/>
        <v/>
      </c>
      <c r="S43" s="75"/>
      <c r="T43" s="81"/>
      <c r="U43" s="85"/>
    </row>
    <row r="44" spans="1:21" ht="20" customHeight="1">
      <c r="A44">
        <v>29</v>
      </c>
      <c r="B44" s="8"/>
      <c r="C44" s="21"/>
      <c r="D44" s="27"/>
      <c r="E44" s="27"/>
      <c r="F44" s="27"/>
      <c r="G44" s="27"/>
      <c r="H44" s="27"/>
      <c r="I44" s="27"/>
      <c r="J44" s="27"/>
      <c r="K44" s="27"/>
      <c r="L44" s="27"/>
      <c r="M44" s="27"/>
      <c r="N44" s="27"/>
      <c r="O44" s="55">
        <f t="shared" si="0"/>
        <v>0</v>
      </c>
      <c r="P44" s="27"/>
      <c r="Q44" s="66"/>
      <c r="R44" s="71" t="str">
        <f t="shared" si="1"/>
        <v/>
      </c>
      <c r="S44" s="75"/>
      <c r="T44" s="81"/>
      <c r="U44" s="85"/>
    </row>
    <row r="45" spans="1:21" ht="20" customHeight="1">
      <c r="A45">
        <v>30</v>
      </c>
      <c r="B45" s="8"/>
      <c r="C45" s="21"/>
      <c r="D45" s="27"/>
      <c r="E45" s="27"/>
      <c r="F45" s="27"/>
      <c r="G45" s="27"/>
      <c r="H45" s="27"/>
      <c r="I45" s="27"/>
      <c r="J45" s="27"/>
      <c r="K45" s="27"/>
      <c r="L45" s="27"/>
      <c r="M45" s="27"/>
      <c r="N45" s="27"/>
      <c r="O45" s="55">
        <f t="shared" si="0"/>
        <v>0</v>
      </c>
      <c r="P45" s="27"/>
      <c r="Q45" s="66"/>
      <c r="R45" s="71" t="str">
        <f t="shared" si="1"/>
        <v/>
      </c>
      <c r="S45" s="75"/>
      <c r="T45" s="81"/>
      <c r="U45" s="85"/>
    </row>
    <row r="46" spans="1:21" ht="20" customHeight="1">
      <c r="A46">
        <v>31</v>
      </c>
      <c r="B46" s="8"/>
      <c r="C46" s="21"/>
      <c r="D46" s="27"/>
      <c r="E46" s="27"/>
      <c r="F46" s="27"/>
      <c r="G46" s="27"/>
      <c r="H46" s="27"/>
      <c r="I46" s="27"/>
      <c r="J46" s="27"/>
      <c r="K46" s="27"/>
      <c r="L46" s="27"/>
      <c r="M46" s="27"/>
      <c r="N46" s="27"/>
      <c r="O46" s="55">
        <f t="shared" si="0"/>
        <v>0</v>
      </c>
      <c r="P46" s="27"/>
      <c r="Q46" s="66"/>
      <c r="R46" s="71" t="str">
        <f t="shared" si="1"/>
        <v/>
      </c>
      <c r="S46" s="75"/>
      <c r="T46" s="81"/>
      <c r="U46" s="85"/>
    </row>
    <row r="47" spans="1:21" ht="20" customHeight="1">
      <c r="A47">
        <v>32</v>
      </c>
      <c r="B47" s="8"/>
      <c r="C47" s="21"/>
      <c r="D47" s="27"/>
      <c r="E47" s="27"/>
      <c r="F47" s="27"/>
      <c r="G47" s="27"/>
      <c r="H47" s="27"/>
      <c r="I47" s="27"/>
      <c r="J47" s="27"/>
      <c r="K47" s="27"/>
      <c r="L47" s="27"/>
      <c r="M47" s="27"/>
      <c r="N47" s="27"/>
      <c r="O47" s="55">
        <f t="shared" si="0"/>
        <v>0</v>
      </c>
      <c r="P47" s="27"/>
      <c r="Q47" s="66"/>
      <c r="R47" s="71" t="str">
        <f t="shared" si="1"/>
        <v/>
      </c>
      <c r="S47" s="75"/>
      <c r="T47" s="81"/>
      <c r="U47" s="85"/>
    </row>
    <row r="48" spans="1:21" ht="20" customHeight="1">
      <c r="A48">
        <v>33</v>
      </c>
      <c r="B48" s="8"/>
      <c r="C48" s="21"/>
      <c r="D48" s="27"/>
      <c r="E48" s="27"/>
      <c r="F48" s="27"/>
      <c r="G48" s="27"/>
      <c r="H48" s="27"/>
      <c r="I48" s="27"/>
      <c r="J48" s="27"/>
      <c r="K48" s="27"/>
      <c r="L48" s="27"/>
      <c r="M48" s="27"/>
      <c r="N48" s="27"/>
      <c r="O48" s="55">
        <f t="shared" si="0"/>
        <v>0</v>
      </c>
      <c r="P48" s="27"/>
      <c r="Q48" s="66"/>
      <c r="R48" s="71" t="str">
        <f t="shared" si="1"/>
        <v/>
      </c>
      <c r="S48" s="75"/>
      <c r="T48" s="81"/>
      <c r="U48" s="85"/>
    </row>
    <row r="49" spans="1:33" ht="20" customHeight="1">
      <c r="A49">
        <v>34</v>
      </c>
      <c r="B49" s="8"/>
      <c r="C49" s="21"/>
      <c r="D49" s="27"/>
      <c r="E49" s="27"/>
      <c r="F49" s="27"/>
      <c r="G49" s="27"/>
      <c r="H49" s="27"/>
      <c r="I49" s="27"/>
      <c r="J49" s="27"/>
      <c r="K49" s="27"/>
      <c r="L49" s="27"/>
      <c r="M49" s="27"/>
      <c r="N49" s="27"/>
      <c r="O49" s="55">
        <f t="shared" si="0"/>
        <v>0</v>
      </c>
      <c r="P49" s="27"/>
      <c r="Q49" s="66"/>
      <c r="R49" s="71" t="str">
        <f t="shared" si="1"/>
        <v/>
      </c>
      <c r="S49" s="75"/>
      <c r="T49" s="81"/>
      <c r="U49" s="85"/>
    </row>
    <row r="50" spans="1:33" ht="20" customHeight="1">
      <c r="A50">
        <v>35</v>
      </c>
      <c r="B50" s="8"/>
      <c r="C50" s="21"/>
      <c r="D50" s="27"/>
      <c r="E50" s="27"/>
      <c r="F50" s="27"/>
      <c r="G50" s="27"/>
      <c r="H50" s="27"/>
      <c r="I50" s="27"/>
      <c r="J50" s="27"/>
      <c r="K50" s="27"/>
      <c r="L50" s="27"/>
      <c r="M50" s="27"/>
      <c r="N50" s="27"/>
      <c r="O50" s="55">
        <f t="shared" si="0"/>
        <v>0</v>
      </c>
      <c r="P50" s="27"/>
      <c r="Q50" s="66"/>
      <c r="R50" s="71" t="str">
        <f t="shared" si="1"/>
        <v/>
      </c>
      <c r="S50" s="75"/>
      <c r="T50" s="81"/>
      <c r="U50" s="85"/>
    </row>
    <row r="51" spans="1:33" ht="20" customHeight="1">
      <c r="A51">
        <v>36</v>
      </c>
      <c r="B51" s="9"/>
      <c r="C51" s="21"/>
      <c r="D51" s="28"/>
      <c r="E51" s="28"/>
      <c r="F51" s="28"/>
      <c r="G51" s="28"/>
      <c r="H51" s="28"/>
      <c r="I51" s="28"/>
      <c r="J51" s="28"/>
      <c r="K51" s="28"/>
      <c r="L51" s="28"/>
      <c r="M51" s="28"/>
      <c r="N51" s="28"/>
      <c r="O51" s="55">
        <f t="shared" si="0"/>
        <v>0</v>
      </c>
      <c r="P51" s="27"/>
      <c r="Q51" s="66"/>
      <c r="R51" s="71" t="str">
        <f t="shared" si="1"/>
        <v/>
      </c>
      <c r="S51" s="76"/>
      <c r="T51" s="76"/>
      <c r="U51" s="76"/>
    </row>
    <row r="52" spans="1:33" ht="20" customHeight="1">
      <c r="A52">
        <v>37</v>
      </c>
      <c r="B52" s="9"/>
      <c r="C52" s="21"/>
      <c r="D52" s="28"/>
      <c r="E52" s="28"/>
      <c r="F52" s="28"/>
      <c r="G52" s="28"/>
      <c r="H52" s="28"/>
      <c r="I52" s="28"/>
      <c r="J52" s="28"/>
      <c r="K52" s="28"/>
      <c r="L52" s="28"/>
      <c r="M52" s="28"/>
      <c r="N52" s="28"/>
      <c r="O52" s="55">
        <f t="shared" si="0"/>
        <v>0</v>
      </c>
      <c r="P52" s="27"/>
      <c r="Q52" s="66"/>
      <c r="R52" s="71" t="str">
        <f t="shared" si="1"/>
        <v/>
      </c>
      <c r="S52" s="76"/>
      <c r="T52" s="76"/>
      <c r="U52" s="76"/>
    </row>
    <row r="53" spans="1:33" ht="20" customHeight="1">
      <c r="A53">
        <v>38</v>
      </c>
      <c r="B53" s="9"/>
      <c r="C53" s="21"/>
      <c r="D53" s="28"/>
      <c r="E53" s="28"/>
      <c r="F53" s="28"/>
      <c r="G53" s="28"/>
      <c r="H53" s="28"/>
      <c r="I53" s="28"/>
      <c r="J53" s="28"/>
      <c r="K53" s="28"/>
      <c r="L53" s="28"/>
      <c r="M53" s="28"/>
      <c r="N53" s="28"/>
      <c r="O53" s="55">
        <f t="shared" si="0"/>
        <v>0</v>
      </c>
      <c r="P53" s="27"/>
      <c r="Q53" s="66"/>
      <c r="R53" s="71" t="str">
        <f t="shared" si="1"/>
        <v/>
      </c>
      <c r="S53" s="76"/>
      <c r="T53" s="76"/>
      <c r="U53" s="76"/>
    </row>
    <row r="54" spans="1:33" ht="20" customHeight="1">
      <c r="A54">
        <v>39</v>
      </c>
      <c r="B54" s="9"/>
      <c r="C54" s="21"/>
      <c r="D54" s="28"/>
      <c r="E54" s="28"/>
      <c r="F54" s="28"/>
      <c r="G54" s="28"/>
      <c r="H54" s="28"/>
      <c r="I54" s="28"/>
      <c r="J54" s="28"/>
      <c r="K54" s="28"/>
      <c r="L54" s="28"/>
      <c r="M54" s="28"/>
      <c r="N54" s="28"/>
      <c r="O54" s="55">
        <f t="shared" si="0"/>
        <v>0</v>
      </c>
      <c r="P54" s="27"/>
      <c r="Q54" s="66"/>
      <c r="R54" s="71" t="str">
        <f t="shared" si="1"/>
        <v/>
      </c>
      <c r="S54" s="76"/>
      <c r="T54" s="76"/>
      <c r="U54" s="76"/>
    </row>
    <row r="55" spans="1:33" ht="20" customHeight="1">
      <c r="A55">
        <v>40</v>
      </c>
      <c r="B55" s="9"/>
      <c r="C55" s="21"/>
      <c r="D55" s="28"/>
      <c r="E55" s="28"/>
      <c r="F55" s="28"/>
      <c r="G55" s="28"/>
      <c r="H55" s="28"/>
      <c r="I55" s="28"/>
      <c r="J55" s="28"/>
      <c r="K55" s="28"/>
      <c r="L55" s="28"/>
      <c r="M55" s="28"/>
      <c r="N55" s="28"/>
      <c r="O55" s="55">
        <f t="shared" si="0"/>
        <v>0</v>
      </c>
      <c r="P55" s="27"/>
      <c r="Q55" s="66"/>
      <c r="R55" s="71" t="str">
        <f t="shared" si="1"/>
        <v/>
      </c>
      <c r="S55" s="76"/>
      <c r="T55" s="76"/>
      <c r="U55" s="76"/>
    </row>
    <row r="56" spans="1:33" ht="20" customHeight="1">
      <c r="B56" s="10" t="s">
        <v>59</v>
      </c>
      <c r="C56" s="22"/>
      <c r="D56" s="29">
        <f t="shared" ref="D56:O56" si="2">SUM(D16:D50)</f>
        <v>0</v>
      </c>
      <c r="E56" s="29">
        <f t="shared" si="2"/>
        <v>0</v>
      </c>
      <c r="F56" s="29">
        <f t="shared" si="2"/>
        <v>0</v>
      </c>
      <c r="G56" s="29">
        <f t="shared" si="2"/>
        <v>0</v>
      </c>
      <c r="H56" s="29">
        <f t="shared" si="2"/>
        <v>0</v>
      </c>
      <c r="I56" s="29">
        <f t="shared" si="2"/>
        <v>0</v>
      </c>
      <c r="J56" s="29">
        <f t="shared" si="2"/>
        <v>0</v>
      </c>
      <c r="K56" s="29">
        <f t="shared" si="2"/>
        <v>0</v>
      </c>
      <c r="L56" s="29">
        <f t="shared" si="2"/>
        <v>0</v>
      </c>
      <c r="M56" s="29">
        <f t="shared" si="2"/>
        <v>0</v>
      </c>
      <c r="N56" s="29">
        <f t="shared" si="2"/>
        <v>0</v>
      </c>
      <c r="O56" s="56">
        <f t="shared" si="2"/>
        <v>0</v>
      </c>
      <c r="P56" s="63">
        <f>SUMIFS($O$16:$O$55,$P$16:$P$55,"○",$O$16:$O$55,"&gt;0")</f>
        <v>0</v>
      </c>
      <c r="Q56" s="67"/>
      <c r="R56" s="67"/>
      <c r="S56" s="77"/>
      <c r="T56" s="82"/>
      <c r="U56" s="86"/>
    </row>
    <row r="57" spans="1:33" ht="18" customHeight="1">
      <c r="B57" s="11"/>
      <c r="C57" s="11"/>
      <c r="D57" s="30"/>
      <c r="E57" s="30"/>
      <c r="F57" s="30"/>
      <c r="G57" s="30"/>
      <c r="H57" s="30"/>
      <c r="I57" s="30"/>
      <c r="J57" s="30"/>
      <c r="K57" s="30"/>
      <c r="L57" s="30"/>
      <c r="M57" s="30"/>
      <c r="N57" s="30"/>
      <c r="O57" s="57">
        <v>-1</v>
      </c>
      <c r="P57" s="57">
        <v>-2</v>
      </c>
      <c r="Q57" s="68"/>
      <c r="R57" s="68"/>
      <c r="S57" s="78"/>
      <c r="T57" s="78"/>
      <c r="U57" s="78"/>
    </row>
    <row r="58" spans="1:33" ht="18" customHeight="1">
      <c r="B58" s="1" t="s">
        <v>57</v>
      </c>
    </row>
    <row r="59" spans="1:33" ht="18" customHeight="1">
      <c r="B59" s="12" t="s">
        <v>6</v>
      </c>
      <c r="C59" s="12"/>
      <c r="D59" s="12"/>
      <c r="E59" s="12"/>
      <c r="F59" s="12"/>
      <c r="G59" s="12"/>
      <c r="H59" s="12"/>
      <c r="I59" s="12"/>
      <c r="J59" s="12"/>
      <c r="K59" s="12"/>
      <c r="L59" s="12"/>
      <c r="M59" s="12"/>
      <c r="N59" s="12"/>
      <c r="O59" s="12"/>
      <c r="P59" s="12"/>
      <c r="Q59" s="12"/>
      <c r="R59" s="12"/>
      <c r="S59" s="12"/>
      <c r="T59" s="12"/>
      <c r="U59" s="12"/>
      <c r="W59" s="87"/>
      <c r="X59" s="87"/>
      <c r="Y59" s="87"/>
      <c r="Z59" s="87"/>
      <c r="AA59" s="87"/>
      <c r="AB59" s="87"/>
      <c r="AC59" s="87"/>
      <c r="AD59" s="87"/>
      <c r="AE59" s="87"/>
      <c r="AF59" s="87"/>
      <c r="AG59" s="87"/>
    </row>
    <row r="60" spans="1:33" ht="18" customHeight="1">
      <c r="B60" s="12" t="s">
        <v>67</v>
      </c>
      <c r="C60" s="12"/>
      <c r="D60" s="12"/>
      <c r="E60" s="12"/>
      <c r="F60" s="12"/>
      <c r="G60" s="12"/>
      <c r="H60" s="12"/>
      <c r="I60" s="12"/>
      <c r="J60" s="12"/>
      <c r="K60" s="12"/>
      <c r="L60" s="12"/>
      <c r="M60" s="12"/>
      <c r="N60" s="12"/>
      <c r="O60" s="12"/>
      <c r="P60" s="12"/>
      <c r="Q60" s="12"/>
      <c r="R60" s="12"/>
      <c r="S60" s="12"/>
      <c r="T60" s="12"/>
      <c r="U60" s="12"/>
      <c r="W60" s="87"/>
      <c r="X60" s="87"/>
      <c r="Y60" s="87"/>
      <c r="Z60" s="87"/>
      <c r="AA60" s="87"/>
      <c r="AB60" s="87"/>
      <c r="AC60" s="87"/>
      <c r="AD60" s="87"/>
      <c r="AE60" s="87"/>
      <c r="AF60" s="87"/>
      <c r="AG60" s="87"/>
    </row>
    <row r="61" spans="1:33" ht="18" customHeight="1">
      <c r="B61" s="13" t="s">
        <v>31</v>
      </c>
      <c r="C61" s="13"/>
      <c r="D61" s="13"/>
      <c r="E61" s="13"/>
      <c r="F61" s="13"/>
      <c r="G61" s="13"/>
      <c r="H61" s="13"/>
      <c r="I61" s="13"/>
      <c r="J61" s="13"/>
      <c r="K61" s="13"/>
      <c r="L61" s="13"/>
      <c r="M61" s="13"/>
      <c r="N61" s="13"/>
      <c r="O61" s="13"/>
      <c r="P61" s="13"/>
      <c r="Q61" s="13"/>
      <c r="R61" s="13"/>
      <c r="S61" s="13"/>
      <c r="T61" s="13"/>
      <c r="U61" s="13"/>
    </row>
    <row r="62" spans="1:33" ht="18" customHeight="1">
      <c r="B62" s="13"/>
      <c r="C62" s="13"/>
      <c r="D62" s="13"/>
      <c r="E62" s="13"/>
      <c r="F62" s="13"/>
      <c r="G62" s="13"/>
      <c r="H62" s="13"/>
      <c r="I62" s="13"/>
      <c r="J62" s="13"/>
      <c r="K62" s="13"/>
      <c r="L62" s="13"/>
      <c r="M62" s="13"/>
      <c r="N62" s="13"/>
      <c r="O62" s="13"/>
      <c r="P62" s="13"/>
      <c r="Q62" s="13"/>
      <c r="R62" s="13"/>
      <c r="S62" s="13"/>
      <c r="T62" s="13"/>
      <c r="U62" s="13"/>
    </row>
    <row r="63" spans="1:33" ht="18" customHeight="1">
      <c r="B63" s="14" t="s">
        <v>39</v>
      </c>
      <c r="C63" s="14"/>
      <c r="D63" s="14"/>
      <c r="E63" s="14"/>
      <c r="F63" s="14"/>
      <c r="G63" s="14"/>
      <c r="H63" s="14"/>
      <c r="I63" s="14"/>
      <c r="J63" s="14"/>
      <c r="K63" s="14"/>
      <c r="L63" s="14"/>
      <c r="M63" s="14"/>
      <c r="N63" s="14"/>
      <c r="O63" s="14"/>
      <c r="P63" s="14"/>
      <c r="Q63" s="14"/>
      <c r="R63" s="14"/>
      <c r="S63" s="14"/>
      <c r="T63" s="14"/>
      <c r="U63" s="14"/>
    </row>
    <row r="64" spans="1:33" ht="18" customHeight="1">
      <c r="K64" s="46"/>
    </row>
    <row r="65" spans="1:21" ht="18" customHeight="1">
      <c r="B65" s="15" t="s">
        <v>64</v>
      </c>
      <c r="C65" s="15"/>
      <c r="D65" s="15"/>
      <c r="E65" s="15"/>
      <c r="F65" s="15"/>
      <c r="G65" s="15"/>
      <c r="H65" s="15"/>
      <c r="I65" s="15"/>
      <c r="J65" s="43">
        <f>SUM(D56:N56)</f>
        <v>0</v>
      </c>
      <c r="K65" s="47"/>
      <c r="L65" t="s">
        <v>9</v>
      </c>
      <c r="M65" t="s">
        <v>11</v>
      </c>
    </row>
    <row r="66" spans="1:21" ht="18" customHeight="1"/>
    <row r="67" spans="1:21" ht="18" customHeight="1">
      <c r="B67" s="15" t="s">
        <v>50</v>
      </c>
      <c r="C67" s="15"/>
      <c r="D67" s="15"/>
      <c r="E67" s="15"/>
      <c r="F67" s="15"/>
      <c r="G67" s="15"/>
      <c r="H67" s="15"/>
      <c r="I67" s="15"/>
      <c r="J67" s="43">
        <f>P56</f>
        <v>0</v>
      </c>
      <c r="K67" s="47"/>
      <c r="L67" t="s">
        <v>9</v>
      </c>
      <c r="M67" t="s">
        <v>60</v>
      </c>
    </row>
    <row r="68" spans="1:21" ht="18" customHeight="1"/>
    <row r="69" spans="1:21" ht="18" customHeight="1">
      <c r="B69" s="15" t="s">
        <v>8</v>
      </c>
      <c r="C69" s="15"/>
      <c r="D69" s="15"/>
      <c r="E69" s="15"/>
      <c r="F69" s="15"/>
      <c r="G69" s="15"/>
      <c r="H69" s="15"/>
      <c r="I69" s="15"/>
      <c r="J69" s="44">
        <v>160</v>
      </c>
      <c r="K69" s="48"/>
      <c r="L69" t="s">
        <v>9</v>
      </c>
      <c r="M69" t="s">
        <v>43</v>
      </c>
    </row>
    <row r="70" spans="1:21" ht="18" customHeight="1"/>
    <row r="71" spans="1:21" ht="18" customHeight="1">
      <c r="A71" s="4" t="s">
        <v>44</v>
      </c>
      <c r="B71" s="4"/>
      <c r="C71" s="4"/>
      <c r="D71" s="4"/>
      <c r="E71" s="4"/>
      <c r="F71" s="4"/>
      <c r="G71" s="4"/>
      <c r="H71" s="4"/>
      <c r="I71" s="4"/>
      <c r="J71" s="4"/>
      <c r="K71" s="4"/>
      <c r="L71" s="4"/>
      <c r="M71" s="4"/>
      <c r="N71" s="4"/>
      <c r="O71" s="4"/>
      <c r="P71" s="4"/>
      <c r="Q71" s="4"/>
      <c r="R71" s="4"/>
      <c r="S71" s="4"/>
      <c r="T71" s="4"/>
      <c r="U71" s="4"/>
    </row>
    <row r="72" spans="1:21" ht="18" customHeight="1"/>
    <row r="73" spans="1:21" ht="18" customHeight="1">
      <c r="B73" s="16">
        <f>J67</f>
        <v>0</v>
      </c>
      <c r="C73" s="1" t="s">
        <v>34</v>
      </c>
      <c r="D73" s="31" t="s">
        <v>10</v>
      </c>
      <c r="F73" s="36">
        <f>J69</f>
        <v>160</v>
      </c>
      <c r="G73" s="39"/>
      <c r="H73" s="41" t="s">
        <v>38</v>
      </c>
      <c r="I73" s="42"/>
      <c r="J73" s="45" t="s">
        <v>4</v>
      </c>
      <c r="K73" s="49" t="s">
        <v>3</v>
      </c>
      <c r="L73" s="31" t="s">
        <v>53</v>
      </c>
      <c r="M73" s="50"/>
      <c r="N73" s="52">
        <f>IF(ISERROR(J67/(J69*11)),"",(J67/(J69*11)))</f>
        <v>0</v>
      </c>
      <c r="O73" s="38"/>
      <c r="P73" s="40" t="s">
        <v>61</v>
      </c>
      <c r="Q73" s="14"/>
      <c r="R73" s="12"/>
    </row>
    <row r="74" spans="1:21" ht="18" customHeight="1"/>
    <row r="75" spans="1:21" ht="18" customHeight="1">
      <c r="B75" s="16">
        <f>J65</f>
        <v>0</v>
      </c>
      <c r="C75" s="1" t="s">
        <v>62</v>
      </c>
      <c r="D75" s="31" t="s">
        <v>10</v>
      </c>
      <c r="F75" s="37">
        <f>J69</f>
        <v>160</v>
      </c>
      <c r="G75" s="39"/>
      <c r="H75" s="41" t="s">
        <v>38</v>
      </c>
      <c r="I75" s="42"/>
      <c r="J75" s="45" t="s">
        <v>4</v>
      </c>
      <c r="K75" s="49" t="s">
        <v>3</v>
      </c>
      <c r="L75" s="31" t="s">
        <v>53</v>
      </c>
      <c r="M75" s="50"/>
      <c r="N75" s="52">
        <f>IF(ISERROR(J65/(J69*11)),"",(J65/(J69*11)))</f>
        <v>0</v>
      </c>
      <c r="O75" s="38"/>
      <c r="P75" s="40" t="s">
        <v>28</v>
      </c>
      <c r="Q75" s="14"/>
      <c r="R75" s="12"/>
    </row>
    <row r="76" spans="1:21" ht="18" customHeight="1"/>
    <row r="77" spans="1:21" ht="18" customHeight="1"/>
    <row r="78" spans="1:21" ht="18" customHeight="1">
      <c r="B78" s="17">
        <f>IF(ISERROR(ROUNDDOWN(N73,1)),"",(ROUNDDOWN(N73,1)))</f>
        <v>0</v>
      </c>
      <c r="C78" s="23" t="s">
        <v>61</v>
      </c>
      <c r="D78" t="s">
        <v>58</v>
      </c>
      <c r="E78" s="34">
        <f>IF(ISERROR(ROUNDDOWN(N75,1)),"",(ROUNDDOWN(N75,1)))</f>
        <v>0</v>
      </c>
      <c r="F78" s="38"/>
      <c r="G78" s="40" t="s">
        <v>28</v>
      </c>
      <c r="H78" s="14"/>
      <c r="K78" s="50" t="s">
        <v>3</v>
      </c>
      <c r="N78" s="53" t="str">
        <f>IF(ISERROR(ROUNDDOWN(B78/E78,4)),"",(ROUNDDOWN(B78/E78,4)))</f>
        <v/>
      </c>
      <c r="O78" s="58"/>
    </row>
    <row r="79" spans="1:21" ht="18" customHeight="1"/>
  </sheetData>
  <mergeCells count="80">
    <mergeCell ref="P4:Q4"/>
    <mergeCell ref="R4:U4"/>
    <mergeCell ref="P6:Q6"/>
    <mergeCell ref="R6:U6"/>
    <mergeCell ref="P8:Q8"/>
    <mergeCell ref="R8:U8"/>
    <mergeCell ref="C10:F10"/>
    <mergeCell ref="H10:K10"/>
    <mergeCell ref="C11:F11"/>
    <mergeCell ref="H11:K11"/>
    <mergeCell ref="Q12:R12"/>
    <mergeCell ref="D14:O14"/>
    <mergeCell ref="S16:U16"/>
    <mergeCell ref="S17:U17"/>
    <mergeCell ref="S18:U18"/>
    <mergeCell ref="S19:U19"/>
    <mergeCell ref="S20:U20"/>
    <mergeCell ref="S21:U21"/>
    <mergeCell ref="S22:U22"/>
    <mergeCell ref="S23:U23"/>
    <mergeCell ref="S24:U24"/>
    <mergeCell ref="S25:U25"/>
    <mergeCell ref="S26:U26"/>
    <mergeCell ref="S27:U27"/>
    <mergeCell ref="S28:U28"/>
    <mergeCell ref="S29:U29"/>
    <mergeCell ref="S30:U30"/>
    <mergeCell ref="S31:U31"/>
    <mergeCell ref="S32:U32"/>
    <mergeCell ref="S38:U38"/>
    <mergeCell ref="S39:U39"/>
    <mergeCell ref="S40:U40"/>
    <mergeCell ref="S41:U41"/>
    <mergeCell ref="S42:U42"/>
    <mergeCell ref="S43:U43"/>
    <mergeCell ref="S44:U44"/>
    <mergeCell ref="S45:U45"/>
    <mergeCell ref="S46:U46"/>
    <mergeCell ref="S47:U47"/>
    <mergeCell ref="S48:U48"/>
    <mergeCell ref="S49:U49"/>
    <mergeCell ref="S50:U50"/>
    <mergeCell ref="S51:U51"/>
    <mergeCell ref="S52:U52"/>
    <mergeCell ref="S53:U53"/>
    <mergeCell ref="S54:U54"/>
    <mergeCell ref="S55:U55"/>
    <mergeCell ref="B56:C56"/>
    <mergeCell ref="S56:U56"/>
    <mergeCell ref="B59:U59"/>
    <mergeCell ref="W59:AG59"/>
    <mergeCell ref="B60:U60"/>
    <mergeCell ref="W60:AG60"/>
    <mergeCell ref="B63:U63"/>
    <mergeCell ref="B65:I65"/>
    <mergeCell ref="J65:K65"/>
    <mergeCell ref="B67:I67"/>
    <mergeCell ref="J67:K67"/>
    <mergeCell ref="B69:I69"/>
    <mergeCell ref="J69:K69"/>
    <mergeCell ref="A71:U71"/>
    <mergeCell ref="F73:G73"/>
    <mergeCell ref="H73:I73"/>
    <mergeCell ref="N73:O73"/>
    <mergeCell ref="P73:Q73"/>
    <mergeCell ref="F75:G75"/>
    <mergeCell ref="H75:I75"/>
    <mergeCell ref="N75:O75"/>
    <mergeCell ref="P75:Q75"/>
    <mergeCell ref="E78:F78"/>
    <mergeCell ref="G78:H78"/>
    <mergeCell ref="N78:O78"/>
    <mergeCell ref="A2:U3"/>
    <mergeCell ref="B14:B15"/>
    <mergeCell ref="C14:C15"/>
    <mergeCell ref="P14:P15"/>
    <mergeCell ref="Q14:Q15"/>
    <mergeCell ref="R14:R15"/>
    <mergeCell ref="S14:U15"/>
    <mergeCell ref="B61:U62"/>
  </mergeCells>
  <phoneticPr fontId="19"/>
  <dataValidations count="2">
    <dataValidation type="list" allowBlank="1" showDropDown="0" showInputMessage="1" showErrorMessage="1" sqref="P16:P55">
      <formula1>"○"</formula1>
    </dataValidation>
    <dataValidation type="list" allowBlank="1" showDropDown="0" showInputMessage="1" showErrorMessage="1" sqref="C16:C55">
      <formula1>"常勤・介護職員,非常勤・介護職員"</formula1>
    </dataValidation>
  </dataValidations>
  <printOptions horizontalCentered="1" verticalCentered="1"/>
  <pageMargins left="0.78" right="0.39370078740157483" top="0.78740157480314965" bottom="0.78740157480314965" header="0.51181102362204722" footer="0.51181102362204722"/>
  <pageSetup paperSize="9" scale="51" fitToWidth="1" fitToHeight="1" orientation="portrait" usePrinterDefaults="1" blackAndWhite="1" horizontalDpi="300" verticalDpi="300" r:id="rId1"/>
  <headerFooter alignWithMargins="0"/>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記載例</vt:lpstr>
      <vt:lpstr>様式</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稲田 智代美</cp:lastModifiedBy>
  <cp:lastPrinted>2019-09-27T04:04:55Z</cp:lastPrinted>
  <dcterms:created xsi:type="dcterms:W3CDTF">2026-01-29T23:01:54Z</dcterms:created>
  <dcterms:modified xsi:type="dcterms:W3CDTF">2026-02-04T00:55:03Z</dcterms:modified>
  <cp:revision>0</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2026-02-04T00:55:03Z</vt:filetime>
  </property>
</Properties>
</file>