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800" windowHeight="7635"/>
  </bookViews>
  <sheets>
    <sheet name="様式10" sheetId="2" r:id="rId1"/>
  </sheets>
  <definedNames>
    <definedName name="_xlnm.Print_Area" localSheetId="0">様式10!$A$1:$F$76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<sst xmlns="http://schemas.openxmlformats.org/spreadsheetml/2006/main" xmlns:r="http://schemas.openxmlformats.org/officeDocument/2006/relationships" count="58" uniqueCount="58">
  <si>
    <t>資金計画</t>
    <rPh sb="0" eb="2">
      <t>シキン</t>
    </rPh>
    <rPh sb="2" eb="4">
      <t>ケイカク</t>
    </rPh>
    <phoneticPr fontId="2"/>
  </si>
  <si>
    <t>小　計（a）</t>
    <rPh sb="0" eb="1">
      <t>ショウ</t>
    </rPh>
    <rPh sb="2" eb="3">
      <t>ケイ</t>
    </rPh>
    <phoneticPr fontId="2"/>
  </si>
  <si>
    <t>　金融機関名、折衝状況（書面または口頭による確約を得ているか、交渉中であるか等）、抵当権などの設定の　有無、借入金額、返済総額、利率、返済期間、</t>
    <rPh sb="38" eb="39">
      <t>トウ</t>
    </rPh>
    <phoneticPr fontId="2"/>
  </si>
  <si>
    <t>開設に要する事務費、人件費、研修費等</t>
    <rPh sb="0" eb="2">
      <t>カイセツ</t>
    </rPh>
    <rPh sb="3" eb="4">
      <t>ヨウ</t>
    </rPh>
    <rPh sb="6" eb="9">
      <t>ジムヒ</t>
    </rPh>
    <rPh sb="10" eb="13">
      <t>ジンケンヒ</t>
    </rPh>
    <rPh sb="14" eb="15">
      <t>ケン</t>
    </rPh>
    <rPh sb="15" eb="16">
      <t>オサム</t>
    </rPh>
    <rPh sb="16" eb="17">
      <t>ヒ</t>
    </rPh>
    <rPh sb="17" eb="18">
      <t>トウ</t>
    </rPh>
    <phoneticPr fontId="2"/>
  </si>
  <si>
    <t>資金調達内訳</t>
    <rPh sb="0" eb="2">
      <t>シキン</t>
    </rPh>
    <rPh sb="2" eb="4">
      <t>チョウタツ</t>
    </rPh>
    <rPh sb="4" eb="6">
      <t>ウチワケ</t>
    </rPh>
    <phoneticPr fontId="2"/>
  </si>
  <si>
    <t>（１）建設総事業費</t>
    <rPh sb="3" eb="5">
      <t>ケンセツ</t>
    </rPh>
    <rPh sb="5" eb="9">
      <t>ソウジギョウヒ</t>
    </rPh>
    <phoneticPr fontId="2"/>
  </si>
  <si>
    <t>区　分</t>
    <rPh sb="0" eb="1">
      <t>ク</t>
    </rPh>
    <rPh sb="2" eb="3">
      <t>フン</t>
    </rPh>
    <phoneticPr fontId="2"/>
  </si>
  <si>
    <t>（２）資金調達内訳</t>
  </si>
  <si>
    <t>建設総事業費</t>
    <rPh sb="0" eb="2">
      <t>ケンセツ</t>
    </rPh>
    <rPh sb="2" eb="3">
      <t>ソウ</t>
    </rPh>
    <rPh sb="3" eb="6">
      <t>ジギョウヒ</t>
    </rPh>
    <phoneticPr fontId="2"/>
  </si>
  <si>
    <t>※借入金がある場合は、以下の内容を別紙（任意様式）にて回答してください。</t>
    <rPh sb="11" eb="13">
      <t>イカ</t>
    </rPh>
    <rPh sb="14" eb="16">
      <t>ナイヨウ</t>
    </rPh>
    <rPh sb="17" eb="19">
      <t>ベッシ</t>
    </rPh>
    <rPh sb="20" eb="22">
      <t>ニンイ</t>
    </rPh>
    <rPh sb="22" eb="24">
      <t>ヨウシキ</t>
    </rPh>
    <rPh sb="27" eb="29">
      <t>カイトウ</t>
    </rPh>
    <phoneticPr fontId="2"/>
  </si>
  <si>
    <t>　その他具体的な状況について</t>
  </si>
  <si>
    <t>備品購入費</t>
    <rPh sb="0" eb="5">
      <t>ビヒンコ</t>
    </rPh>
    <phoneticPr fontId="2"/>
  </si>
  <si>
    <t>土　地</t>
    <rPh sb="0" eb="1">
      <t>ツチ</t>
    </rPh>
    <rPh sb="2" eb="3">
      <t>チ</t>
    </rPh>
    <phoneticPr fontId="2"/>
  </si>
  <si>
    <t>整備費</t>
    <rPh sb="0" eb="2">
      <t>セイビ</t>
    </rPh>
    <rPh sb="2" eb="3">
      <t>ヒ</t>
    </rPh>
    <phoneticPr fontId="2"/>
  </si>
  <si>
    <t>その他</t>
    <rPh sb="2" eb="3">
      <t>タ</t>
    </rPh>
    <phoneticPr fontId="2"/>
  </si>
  <si>
    <r>
      <t>寄</t>
    </r>
    <r>
      <rPr>
        <sz val="12"/>
        <color auto="1"/>
        <rFont val="ＭＳ Ｐゴシック"/>
      </rPr>
      <t>附金（　　　　　　　　）</t>
    </r>
    <rPh sb="0" eb="3">
      <t>キフキン</t>
    </rPh>
    <phoneticPr fontId="2"/>
  </si>
  <si>
    <t>合　計（a＋b＋c）</t>
    <rPh sb="0" eb="1">
      <t>ゴウ</t>
    </rPh>
    <rPh sb="2" eb="3">
      <t>ケイ</t>
    </rPh>
    <phoneticPr fontId="2"/>
  </si>
  <si>
    <t>その他（　　　　　　　　）</t>
    <rPh sb="2" eb="3">
      <t>タ</t>
    </rPh>
    <phoneticPr fontId="2"/>
  </si>
  <si>
    <t>備品購入費</t>
  </si>
  <si>
    <t>運転資金</t>
    <rPh sb="0" eb="4">
      <t>ウンテン</t>
    </rPh>
    <phoneticPr fontId="2"/>
  </si>
  <si>
    <t>造成費</t>
    <rPh sb="0" eb="1">
      <t>ゾウ</t>
    </rPh>
    <rPh sb="1" eb="2">
      <t>シゲル</t>
    </rPh>
    <rPh sb="2" eb="3">
      <t>ヒ</t>
    </rPh>
    <phoneticPr fontId="2"/>
  </si>
  <si>
    <t>開設に要する事務費、人件費、研修費等、その他</t>
    <rPh sb="21" eb="22">
      <t>タ</t>
    </rPh>
    <phoneticPr fontId="2"/>
  </si>
  <si>
    <t>小　計（ｆ）</t>
    <rPh sb="0" eb="1">
      <t>ショウ</t>
    </rPh>
    <rPh sb="2" eb="3">
      <t>ケイ</t>
    </rPh>
    <phoneticPr fontId="2"/>
  </si>
  <si>
    <t>合　計（ｄ＋e＋f＋g＋h）</t>
    <rPh sb="0" eb="1">
      <t>ゴウ</t>
    </rPh>
    <rPh sb="2" eb="3">
      <t>ケイ</t>
    </rPh>
    <phoneticPr fontId="2"/>
  </si>
  <si>
    <t>※介護報酬の支払いは、概ね３か月程度要しますので、運転資金については、年間事業費の４分の１（３か月分）以上の現金（預金）を確保してください。</t>
  </si>
  <si>
    <t>購入費</t>
    <rPh sb="0" eb="1">
      <t>コウ</t>
    </rPh>
    <rPh sb="1" eb="2">
      <t>イリ</t>
    </rPh>
    <rPh sb="2" eb="3">
      <t>ヒ</t>
    </rPh>
    <phoneticPr fontId="2"/>
  </si>
  <si>
    <r>
      <t>（金融機関：　</t>
    </r>
    <r>
      <rPr>
        <sz val="12"/>
        <color rgb="FFFF0000"/>
        <rFont val="ＭＳ Ｐゴシック"/>
      </rPr>
      <t>○○銀行</t>
    </r>
    <r>
      <rPr>
        <sz val="12"/>
        <color auto="1"/>
        <rFont val="ＭＳ Ｐゴシック"/>
      </rPr>
      <t>　　）</t>
    </r>
  </si>
  <si>
    <t>賃借料</t>
    <rPh sb="0" eb="1">
      <t>チン</t>
    </rPh>
    <rPh sb="1" eb="2">
      <t>シャク</t>
    </rPh>
    <rPh sb="2" eb="3">
      <t>リョウ</t>
    </rPh>
    <phoneticPr fontId="2"/>
  </si>
  <si>
    <t>その他（　　　　　　　　　　　　　　　　　　　　　　）</t>
    <rPh sb="2" eb="3">
      <t>タ</t>
    </rPh>
    <phoneticPr fontId="2"/>
  </si>
  <si>
    <t>小計（ｈ）</t>
    <rPh sb="0" eb="1">
      <t>ショウ</t>
    </rPh>
    <rPh sb="1" eb="2">
      <t>ケイ</t>
    </rPh>
    <phoneticPr fontId="2"/>
  </si>
  <si>
    <t>借入金</t>
    <rPh sb="0" eb="3">
      <t>カリイ</t>
    </rPh>
    <phoneticPr fontId="2"/>
  </si>
  <si>
    <t>施設整備費</t>
    <rPh sb="0" eb="2">
      <t>シセツ</t>
    </rPh>
    <rPh sb="2" eb="4">
      <t>セイビ</t>
    </rPh>
    <rPh sb="4" eb="5">
      <t>ヒ</t>
    </rPh>
    <phoneticPr fontId="2"/>
  </si>
  <si>
    <t>既存法人自己資金</t>
    <rPh sb="0" eb="2">
      <t>キゾン</t>
    </rPh>
    <rPh sb="2" eb="4">
      <t>ホウジン</t>
    </rPh>
    <rPh sb="4" eb="6">
      <t>ジコ</t>
    </rPh>
    <rPh sb="6" eb="8">
      <t>シキン</t>
    </rPh>
    <phoneticPr fontId="2"/>
  </si>
  <si>
    <t>補助対象外分の
工事費</t>
    <rPh sb="5" eb="6">
      <t>ブン</t>
    </rPh>
    <phoneticPr fontId="2"/>
  </si>
  <si>
    <t>小　計（b）</t>
    <rPh sb="0" eb="1">
      <t>ショウ</t>
    </rPh>
    <rPh sb="2" eb="3">
      <t>ケイ</t>
    </rPh>
    <phoneticPr fontId="2"/>
  </si>
  <si>
    <t>工事費</t>
    <rPh sb="0" eb="1">
      <t>コウ</t>
    </rPh>
    <rPh sb="1" eb="2">
      <t>コト</t>
    </rPh>
    <rPh sb="2" eb="3">
      <t>ヒ</t>
    </rPh>
    <phoneticPr fontId="2"/>
  </si>
  <si>
    <t>運転資金</t>
    <rPh sb="0" eb="1">
      <t>ウン</t>
    </rPh>
    <rPh sb="1" eb="2">
      <t>テン</t>
    </rPh>
    <rPh sb="2" eb="3">
      <t>シ</t>
    </rPh>
    <rPh sb="3" eb="4">
      <t>カネ</t>
    </rPh>
    <phoneticPr fontId="2"/>
  </si>
  <si>
    <t>その他（　　　　　　　　　　　　　　　　　　　　　　　　　　　　　）</t>
    <rPh sb="2" eb="3">
      <t>タ</t>
    </rPh>
    <phoneticPr fontId="2"/>
  </si>
  <si>
    <t>小　計（C）</t>
    <rPh sb="0" eb="1">
      <t>ショウ</t>
    </rPh>
    <rPh sb="2" eb="3">
      <t>ケイ</t>
    </rPh>
    <phoneticPr fontId="2"/>
  </si>
  <si>
    <t>【様式10 号】</t>
  </si>
  <si>
    <t>補　助　金</t>
  </si>
  <si>
    <t>借　入　金</t>
    <rPh sb="0" eb="1">
      <t>カリ</t>
    </rPh>
    <rPh sb="2" eb="3">
      <t>イリ</t>
    </rPh>
    <rPh sb="4" eb="5">
      <t>キン</t>
    </rPh>
    <phoneticPr fontId="2"/>
  </si>
  <si>
    <t>自己資金</t>
    <rPh sb="0" eb="2">
      <t>ジコ</t>
    </rPh>
    <rPh sb="2" eb="4">
      <t>シキン</t>
    </rPh>
    <phoneticPr fontId="2"/>
  </si>
  <si>
    <t>小　計（ｄ）</t>
    <rPh sb="0" eb="1">
      <t>ショウ</t>
    </rPh>
    <rPh sb="2" eb="3">
      <t>ケイ</t>
    </rPh>
    <phoneticPr fontId="2"/>
  </si>
  <si>
    <t>小　計（e）</t>
    <rPh sb="0" eb="1">
      <t>ショウ</t>
    </rPh>
    <rPh sb="2" eb="3">
      <t>ケイ</t>
    </rPh>
    <phoneticPr fontId="2"/>
  </si>
  <si>
    <t>小　計（ｇ）</t>
    <rPh sb="0" eb="1">
      <t>ショウ</t>
    </rPh>
    <rPh sb="2" eb="3">
      <t>ケイ</t>
    </rPh>
    <phoneticPr fontId="2"/>
  </si>
  <si>
    <t>工事事務費</t>
    <rPh sb="0" eb="2">
      <t>コウジ</t>
    </rPh>
    <rPh sb="2" eb="5">
      <t>ジムヒ</t>
    </rPh>
    <phoneticPr fontId="2"/>
  </si>
  <si>
    <t>造成費</t>
  </si>
  <si>
    <t>計</t>
    <rPh sb="0" eb="1">
      <t>ケイ</t>
    </rPh>
    <phoneticPr fontId="2"/>
  </si>
  <si>
    <t>設計費</t>
    <rPh sb="0" eb="1">
      <t>セツ</t>
    </rPh>
    <rPh sb="1" eb="2">
      <t>ケイ</t>
    </rPh>
    <rPh sb="2" eb="3">
      <t>ヒ</t>
    </rPh>
    <phoneticPr fontId="2"/>
  </si>
  <si>
    <t>外構工事費</t>
  </si>
  <si>
    <t>既存解体費</t>
  </si>
  <si>
    <t>その他（　　　　　　　　　　　　　　）</t>
    <rPh sb="2" eb="3">
      <t>タ</t>
    </rPh>
    <phoneticPr fontId="2"/>
  </si>
  <si>
    <t>（金融機関：　　　　　　　　　）</t>
  </si>
  <si>
    <r>
      <t>寄</t>
    </r>
    <r>
      <rPr>
        <sz val="12"/>
        <color indexed="8"/>
        <rFont val="ＭＳ Ｐゴシック"/>
      </rPr>
      <t>附金（　　　　　　　　）</t>
    </r>
    <rPh sb="0" eb="3">
      <t>キフキン</t>
    </rPh>
    <phoneticPr fontId="2"/>
  </si>
  <si>
    <t>金　額</t>
    <rPh sb="0" eb="1">
      <t>カネ</t>
    </rPh>
    <rPh sb="2" eb="3">
      <t>ガク</t>
    </rPh>
    <phoneticPr fontId="2"/>
  </si>
  <si>
    <t>単位：千円</t>
    <rPh sb="0" eb="2">
      <t>タンイ</t>
    </rPh>
    <rPh sb="3" eb="5">
      <t>センエン</t>
    </rPh>
    <phoneticPr fontId="2"/>
  </si>
  <si>
    <t>うち該当事業所分</t>
    <rPh sb="2" eb="4">
      <t>ガイトウ</t>
    </rPh>
    <rPh sb="4" eb="7">
      <t>ジギョウショ</t>
    </rPh>
    <rPh sb="7" eb="8">
      <t>ブン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</si>
</sst>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9">
    <font>
      <sz val="11"/>
      <color theme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5"/>
      <color auto="1"/>
      <name val="ＭＳ Ｐゴシック"/>
      <family val="3"/>
    </font>
    <font>
      <sz val="12"/>
      <color auto="1"/>
      <name val="ＭＳ Ｐゴシック"/>
      <family val="3"/>
    </font>
    <font>
      <sz val="12"/>
      <color indexed="8"/>
      <name val="ＭＳ Ｐゴシック"/>
      <family val="3"/>
    </font>
    <font>
      <sz val="12"/>
      <color theme="1"/>
      <name val="ＭＳ Ｐゴシック"/>
      <family val="3"/>
    </font>
    <font>
      <sz val="12"/>
      <color indexed="10"/>
      <name val="ＭＳ Ｐゴシック"/>
      <family val="3"/>
    </font>
    <font>
      <sz val="12"/>
      <color rgb="FFFF0000"/>
      <name val="ＭＳ Ｐゴシック"/>
      <family val="3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FFE69A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2">
      <alignment vertical="center"/>
    </xf>
    <xf numFmtId="0" fontId="3" fillId="0" borderId="0" xfId="2" applyFont="1">
      <alignment vertical="center"/>
    </xf>
    <xf numFmtId="0" fontId="3" fillId="0" borderId="0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 textRotation="255"/>
    </xf>
    <xf numFmtId="0" fontId="4" fillId="3" borderId="3" xfId="2" applyFont="1" applyFill="1" applyBorder="1" applyAlignment="1">
      <alignment horizontal="center" vertical="center" textRotation="255"/>
    </xf>
    <xf numFmtId="0" fontId="4" fillId="3" borderId="4" xfId="2" applyFont="1" applyFill="1" applyBorder="1" applyAlignment="1">
      <alignment horizontal="center" vertical="center" textRotation="255"/>
    </xf>
    <xf numFmtId="0" fontId="4" fillId="3" borderId="5" xfId="2" applyFont="1" applyFill="1" applyBorder="1" applyAlignment="1">
      <alignment horizontal="center" vertical="center" textRotation="255"/>
    </xf>
    <xf numFmtId="0" fontId="4" fillId="0" borderId="0" xfId="2" applyFont="1" applyBorder="1">
      <alignment vertical="center"/>
    </xf>
    <xf numFmtId="0" fontId="4" fillId="0" borderId="0" xfId="2" applyFont="1" applyBorder="1" applyAlignment="1">
      <alignment vertical="center"/>
    </xf>
    <xf numFmtId="0" fontId="4" fillId="0" borderId="0" xfId="2" applyFont="1" applyBorder="1" applyAlignment="1">
      <alignment vertical="center" wrapText="1"/>
    </xf>
    <xf numFmtId="0" fontId="4" fillId="2" borderId="6" xfId="2" applyFont="1" applyFill="1" applyBorder="1" applyAlignment="1">
      <alignment horizontal="center" vertical="center"/>
    </xf>
    <xf numFmtId="0" fontId="4" fillId="4" borderId="1" xfId="2" applyFont="1" applyFill="1" applyBorder="1" applyAlignment="1">
      <alignment horizontal="center" vertical="center"/>
    </xf>
    <xf numFmtId="0" fontId="4" fillId="4" borderId="7" xfId="2" applyFont="1" applyFill="1" applyBorder="1" applyAlignment="1">
      <alignment horizontal="center" vertical="center"/>
    </xf>
    <xf numFmtId="0" fontId="4" fillId="4" borderId="8" xfId="2" applyFont="1" applyFill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/>
    </xf>
    <xf numFmtId="0" fontId="5" fillId="5" borderId="7" xfId="2" applyFont="1" applyFill="1" applyBorder="1" applyAlignment="1">
      <alignment horizontal="center" vertical="center"/>
    </xf>
    <xf numFmtId="0" fontId="5" fillId="5" borderId="8" xfId="2" applyFont="1" applyFill="1" applyBorder="1" applyAlignment="1">
      <alignment horizontal="center" vertical="center"/>
    </xf>
    <xf numFmtId="0" fontId="5" fillId="6" borderId="1" xfId="2" applyFont="1" applyFill="1" applyBorder="1" applyAlignment="1">
      <alignment horizontal="center" vertical="center"/>
    </xf>
    <xf numFmtId="0" fontId="5" fillId="6" borderId="7" xfId="2" applyFont="1" applyFill="1" applyBorder="1" applyAlignment="1">
      <alignment horizontal="center" vertical="center"/>
    </xf>
    <xf numFmtId="0" fontId="5" fillId="6" borderId="8" xfId="2" applyFont="1" applyFill="1" applyBorder="1" applyAlignment="1">
      <alignment horizontal="center" vertical="center"/>
    </xf>
    <xf numFmtId="0" fontId="5" fillId="3" borderId="9" xfId="2" applyFont="1" applyFill="1" applyBorder="1" applyAlignment="1">
      <alignment horizontal="center" vertical="center"/>
    </xf>
    <xf numFmtId="0" fontId="5" fillId="4" borderId="10" xfId="2" applyFont="1" applyFill="1" applyBorder="1" applyAlignment="1">
      <alignment horizontal="center" vertical="center" wrapText="1"/>
    </xf>
    <xf numFmtId="0" fontId="5" fillId="4" borderId="11" xfId="2" applyFont="1" applyFill="1" applyBorder="1" applyAlignment="1">
      <alignment horizontal="center" vertical="center"/>
    </xf>
    <xf numFmtId="0" fontId="5" fillId="4" borderId="12" xfId="2" applyFont="1" applyFill="1" applyBorder="1" applyAlignment="1">
      <alignment horizontal="center" vertical="center"/>
    </xf>
    <xf numFmtId="0" fontId="4" fillId="5" borderId="10" xfId="2" applyFont="1" applyFill="1" applyBorder="1" applyAlignment="1">
      <alignment horizontal="center" vertical="center"/>
    </xf>
    <xf numFmtId="0" fontId="4" fillId="5" borderId="11" xfId="2" applyFont="1" applyFill="1" applyBorder="1" applyAlignment="1">
      <alignment horizontal="center" vertical="center"/>
    </xf>
    <xf numFmtId="0" fontId="4" fillId="5" borderId="12" xfId="2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/>
    </xf>
    <xf numFmtId="0" fontId="5" fillId="0" borderId="11" xfId="2" applyFont="1" applyFill="1" applyBorder="1" applyAlignment="1">
      <alignment horizontal="center" vertical="center"/>
    </xf>
    <xf numFmtId="0" fontId="5" fillId="0" borderId="12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vertical="center" wrapText="1"/>
    </xf>
    <xf numFmtId="0" fontId="5" fillId="0" borderId="11" xfId="2" applyFont="1" applyFill="1" applyBorder="1" applyAlignment="1">
      <alignment vertical="center"/>
    </xf>
    <xf numFmtId="0" fontId="5" fillId="0" borderId="12" xfId="2" applyFont="1" applyFill="1" applyBorder="1" applyAlignment="1">
      <alignment vertical="center"/>
    </xf>
    <xf numFmtId="0" fontId="4" fillId="3" borderId="9" xfId="2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4" fillId="0" borderId="13" xfId="2" applyFont="1" applyBorder="1" applyAlignment="1">
      <alignment vertical="center"/>
    </xf>
    <xf numFmtId="0" fontId="4" fillId="0" borderId="14" xfId="2" applyFont="1" applyBorder="1" applyAlignment="1">
      <alignment vertical="center"/>
    </xf>
    <xf numFmtId="0" fontId="4" fillId="4" borderId="15" xfId="2" applyFont="1" applyFill="1" applyBorder="1" applyAlignment="1">
      <alignment horizontal="center" vertical="center"/>
    </xf>
    <xf numFmtId="0" fontId="5" fillId="0" borderId="16" xfId="2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19" xfId="2" applyFont="1" applyFill="1" applyBorder="1" applyAlignment="1">
      <alignment horizontal="center" vertical="center" wrapText="1"/>
    </xf>
    <xf numFmtId="0" fontId="7" fillId="0" borderId="20" xfId="2" applyFont="1" applyFill="1" applyBorder="1" applyAlignment="1">
      <alignment horizontal="center" vertical="center" wrapText="1"/>
    </xf>
    <xf numFmtId="0" fontId="5" fillId="5" borderId="21" xfId="2" applyFont="1" applyFill="1" applyBorder="1" applyAlignment="1">
      <alignment horizontal="center" vertical="center"/>
    </xf>
    <xf numFmtId="0" fontId="5" fillId="0" borderId="22" xfId="2" applyFont="1" applyFill="1" applyBorder="1" applyAlignment="1">
      <alignment vertical="center"/>
    </xf>
    <xf numFmtId="0" fontId="5" fillId="0" borderId="23" xfId="2" applyFont="1" applyFill="1" applyBorder="1" applyAlignment="1">
      <alignment vertical="center"/>
    </xf>
    <xf numFmtId="0" fontId="5" fillId="0" borderId="24" xfId="2" applyFont="1" applyFill="1" applyBorder="1" applyAlignment="1">
      <alignment vertical="center"/>
    </xf>
    <xf numFmtId="0" fontId="5" fillId="6" borderId="15" xfId="2" applyFont="1" applyFill="1" applyBorder="1" applyAlignment="1">
      <alignment horizontal="center" vertical="center"/>
    </xf>
    <xf numFmtId="0" fontId="5" fillId="3" borderId="25" xfId="2" applyFont="1" applyFill="1" applyBorder="1" applyAlignment="1">
      <alignment horizontal="center" vertical="center"/>
    </xf>
    <xf numFmtId="0" fontId="4" fillId="7" borderId="26" xfId="2" applyFont="1" applyFill="1" applyBorder="1" applyAlignment="1">
      <alignment horizontal="center" vertical="center"/>
    </xf>
    <xf numFmtId="0" fontId="4" fillId="0" borderId="27" xfId="2" applyFont="1" applyBorder="1" applyAlignment="1">
      <alignment horizontal="center" vertical="center"/>
    </xf>
    <xf numFmtId="0" fontId="4" fillId="0" borderId="28" xfId="2" applyFont="1" applyBorder="1" applyAlignment="1">
      <alignment horizontal="center" vertical="center"/>
    </xf>
    <xf numFmtId="0" fontId="4" fillId="0" borderId="29" xfId="2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/>
    </xf>
    <xf numFmtId="0" fontId="4" fillId="5" borderId="21" xfId="2" applyFont="1" applyFill="1" applyBorder="1" applyAlignment="1">
      <alignment horizontal="center" vertical="center"/>
    </xf>
    <xf numFmtId="0" fontId="5" fillId="0" borderId="27" xfId="2" applyFont="1" applyFill="1" applyBorder="1" applyAlignment="1">
      <alignment horizontal="center" vertical="center"/>
    </xf>
    <xf numFmtId="0" fontId="5" fillId="0" borderId="28" xfId="2" applyFont="1" applyFill="1" applyBorder="1" applyAlignment="1">
      <alignment horizontal="center" vertical="center"/>
    </xf>
    <xf numFmtId="0" fontId="5" fillId="0" borderId="29" xfId="2" applyFont="1" applyFill="1" applyBorder="1" applyAlignment="1">
      <alignment horizontal="center" vertical="center"/>
    </xf>
    <xf numFmtId="0" fontId="5" fillId="6" borderId="21" xfId="2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center"/>
    </xf>
    <xf numFmtId="0" fontId="4" fillId="6" borderId="21" xfId="2" applyFont="1" applyFill="1" applyBorder="1" applyAlignment="1">
      <alignment horizontal="center" vertical="center"/>
    </xf>
    <xf numFmtId="0" fontId="5" fillId="0" borderId="18" xfId="2" applyFont="1" applyFill="1" applyBorder="1" applyAlignment="1">
      <alignment horizontal="center" vertical="center"/>
    </xf>
    <xf numFmtId="0" fontId="5" fillId="0" borderId="19" xfId="2" applyFont="1" applyFill="1" applyBorder="1" applyAlignment="1">
      <alignment horizontal="center" vertical="center"/>
    </xf>
    <xf numFmtId="0" fontId="5" fillId="0" borderId="20" xfId="2" applyFont="1" applyFill="1" applyBorder="1" applyAlignment="1">
      <alignment horizontal="center" vertical="center"/>
    </xf>
    <xf numFmtId="0" fontId="4" fillId="3" borderId="25" xfId="2" applyFont="1" applyFill="1" applyBorder="1" applyAlignment="1">
      <alignment horizontal="center" vertical="center"/>
    </xf>
    <xf numFmtId="0" fontId="4" fillId="0" borderId="30" xfId="2" applyFont="1" applyBorder="1" applyAlignment="1">
      <alignment vertical="center"/>
    </xf>
    <xf numFmtId="0" fontId="4" fillId="0" borderId="31" xfId="2" applyFont="1" applyBorder="1" applyAlignment="1">
      <alignment vertical="center"/>
    </xf>
    <xf numFmtId="0" fontId="4" fillId="4" borderId="32" xfId="2" applyFont="1" applyFill="1" applyBorder="1" applyAlignment="1">
      <alignment horizontal="center" vertical="center"/>
    </xf>
    <xf numFmtId="0" fontId="5" fillId="0" borderId="16" xfId="2" applyFont="1" applyBorder="1" applyAlignment="1">
      <alignment vertical="center"/>
    </xf>
    <xf numFmtId="0" fontId="5" fillId="0" borderId="17" xfId="2" applyFont="1" applyBorder="1" applyAlignment="1">
      <alignment vertical="center"/>
    </xf>
    <xf numFmtId="0" fontId="5" fillId="8" borderId="17" xfId="2" applyFont="1" applyFill="1" applyBorder="1" applyAlignment="1">
      <alignment horizontal="center" vertical="center"/>
    </xf>
    <xf numFmtId="0" fontId="5" fillId="0" borderId="30" xfId="2" applyFont="1" applyFill="1" applyBorder="1" applyAlignment="1">
      <alignment vertical="center"/>
    </xf>
    <xf numFmtId="0" fontId="5" fillId="0" borderId="31" xfId="2" applyFont="1" applyFill="1" applyBorder="1" applyAlignment="1">
      <alignment vertical="center"/>
    </xf>
    <xf numFmtId="0" fontId="5" fillId="0" borderId="33" xfId="2" applyFont="1" applyFill="1" applyBorder="1" applyAlignment="1">
      <alignment vertical="center"/>
    </xf>
    <xf numFmtId="0" fontId="5" fillId="6" borderId="32" xfId="2" applyFont="1" applyFill="1" applyBorder="1" applyAlignment="1">
      <alignment horizontal="center" vertical="center"/>
    </xf>
    <xf numFmtId="0" fontId="4" fillId="7" borderId="34" xfId="2" applyFont="1" applyFill="1" applyBorder="1" applyAlignment="1">
      <alignment horizontal="center" vertical="center"/>
    </xf>
    <xf numFmtId="0" fontId="4" fillId="0" borderId="17" xfId="2" applyFont="1" applyBorder="1">
      <alignment vertical="center"/>
    </xf>
    <xf numFmtId="0" fontId="4" fillId="0" borderId="17" xfId="2" applyFont="1" applyBorder="1" applyAlignment="1">
      <alignment vertical="center"/>
    </xf>
    <xf numFmtId="0" fontId="4" fillId="8" borderId="14" xfId="2" applyFont="1" applyFill="1" applyBorder="1" applyAlignment="1">
      <alignment horizontal="center" vertical="center"/>
    </xf>
    <xf numFmtId="0" fontId="4" fillId="8" borderId="17" xfId="2" applyFont="1" applyFill="1" applyBorder="1" applyAlignment="1">
      <alignment horizontal="center" vertical="center"/>
    </xf>
    <xf numFmtId="0" fontId="5" fillId="8" borderId="14" xfId="2" applyFont="1" applyFill="1" applyBorder="1" applyAlignment="1">
      <alignment horizontal="center" vertical="center"/>
    </xf>
    <xf numFmtId="0" fontId="5" fillId="0" borderId="17" xfId="2" applyFont="1" applyFill="1" applyBorder="1">
      <alignment vertical="center"/>
    </xf>
    <xf numFmtId="0" fontId="4" fillId="0" borderId="16" xfId="2" applyFont="1" applyFill="1" applyBorder="1">
      <alignment vertical="center"/>
    </xf>
    <xf numFmtId="0" fontId="3" fillId="0" borderId="0" xfId="2" applyFont="1" applyAlignment="1">
      <alignment horizontal="right" vertical="center"/>
    </xf>
    <xf numFmtId="0" fontId="4" fillId="0" borderId="0" xfId="2" applyFont="1" applyAlignment="1">
      <alignment horizontal="right" vertical="center"/>
    </xf>
    <xf numFmtId="0" fontId="4" fillId="2" borderId="35" xfId="2" applyFont="1" applyFill="1" applyBorder="1" applyAlignment="1">
      <alignment horizontal="center" vertical="center"/>
    </xf>
    <xf numFmtId="38" fontId="8" fillId="0" borderId="36" xfId="1" applyFont="1" applyBorder="1">
      <alignment vertical="center"/>
    </xf>
    <xf numFmtId="38" fontId="4" fillId="0" borderId="37" xfId="1" applyFont="1" applyBorder="1">
      <alignment vertical="center"/>
    </xf>
    <xf numFmtId="38" fontId="4" fillId="4" borderId="38" xfId="1" applyFont="1" applyFill="1" applyBorder="1">
      <alignment vertical="center"/>
    </xf>
    <xf numFmtId="38" fontId="4" fillId="8" borderId="37" xfId="1" applyFont="1" applyFill="1" applyBorder="1">
      <alignment vertical="center"/>
    </xf>
    <xf numFmtId="38" fontId="8" fillId="0" borderId="37" xfId="1" applyFont="1" applyBorder="1">
      <alignment vertical="center"/>
    </xf>
    <xf numFmtId="38" fontId="4" fillId="5" borderId="38" xfId="1" applyFont="1" applyFill="1" applyBorder="1">
      <alignment vertical="center"/>
    </xf>
    <xf numFmtId="38" fontId="4" fillId="0" borderId="39" xfId="1" applyFont="1" applyFill="1" applyBorder="1">
      <alignment vertical="center"/>
    </xf>
    <xf numFmtId="38" fontId="4" fillId="6" borderId="38" xfId="1" applyFont="1" applyFill="1" applyBorder="1">
      <alignment vertical="center"/>
    </xf>
    <xf numFmtId="38" fontId="5" fillId="3" borderId="40" xfId="1" applyFont="1" applyFill="1" applyBorder="1">
      <alignment vertical="center"/>
    </xf>
    <xf numFmtId="38" fontId="4" fillId="0" borderId="0" xfId="1" applyFont="1" applyBorder="1">
      <alignment vertical="center"/>
    </xf>
    <xf numFmtId="38" fontId="4" fillId="0" borderId="41" xfId="1" applyFont="1" applyBorder="1">
      <alignment vertical="center"/>
    </xf>
    <xf numFmtId="38" fontId="4" fillId="7" borderId="36" xfId="1" applyFont="1" applyFill="1" applyBorder="1">
      <alignment vertical="center"/>
    </xf>
    <xf numFmtId="38" fontId="8" fillId="7" borderId="36" xfId="1" applyFont="1" applyFill="1" applyBorder="1">
      <alignment vertical="center"/>
    </xf>
    <xf numFmtId="38" fontId="5" fillId="0" borderId="37" xfId="1" applyFont="1" applyFill="1" applyBorder="1">
      <alignment vertical="center"/>
    </xf>
    <xf numFmtId="38" fontId="5" fillId="8" borderId="37" xfId="1" applyFont="1" applyFill="1" applyBorder="1">
      <alignment vertical="center"/>
    </xf>
    <xf numFmtId="38" fontId="5" fillId="6" borderId="38" xfId="1" applyFont="1" applyFill="1" applyBorder="1">
      <alignment vertical="center"/>
    </xf>
    <xf numFmtId="38" fontId="5" fillId="7" borderId="36" xfId="1" applyFont="1" applyFill="1" applyBorder="1">
      <alignment vertical="center"/>
    </xf>
    <xf numFmtId="38" fontId="4" fillId="3" borderId="42" xfId="1" applyFont="1" applyFill="1" applyBorder="1">
      <alignment vertical="center"/>
    </xf>
    <xf numFmtId="0" fontId="4" fillId="2" borderId="43" xfId="2" applyFont="1" applyFill="1" applyBorder="1" applyAlignment="1">
      <alignment horizontal="center" vertical="center"/>
    </xf>
    <xf numFmtId="38" fontId="8" fillId="0" borderId="44" xfId="1" applyFont="1" applyBorder="1">
      <alignment vertical="center"/>
    </xf>
    <xf numFmtId="38" fontId="4" fillId="0" borderId="45" xfId="1" applyFont="1" applyBorder="1">
      <alignment vertical="center"/>
    </xf>
    <xf numFmtId="38" fontId="4" fillId="4" borderId="46" xfId="1" applyFont="1" applyFill="1" applyBorder="1">
      <alignment vertical="center"/>
    </xf>
    <xf numFmtId="38" fontId="4" fillId="8" borderId="45" xfId="1" applyFont="1" applyFill="1" applyBorder="1">
      <alignment vertical="center"/>
    </xf>
    <xf numFmtId="38" fontId="4" fillId="5" borderId="46" xfId="1" applyFont="1" applyFill="1" applyBorder="1">
      <alignment vertical="center"/>
    </xf>
    <xf numFmtId="38" fontId="8" fillId="0" borderId="45" xfId="1" applyFont="1" applyBorder="1">
      <alignment vertical="center"/>
    </xf>
    <xf numFmtId="38" fontId="4" fillId="0" borderId="47" xfId="1" applyFont="1" applyFill="1" applyBorder="1">
      <alignment vertical="center"/>
    </xf>
    <xf numFmtId="38" fontId="5" fillId="3" borderId="48" xfId="1" applyFont="1" applyFill="1" applyBorder="1">
      <alignment vertical="center"/>
    </xf>
    <xf numFmtId="38" fontId="4" fillId="7" borderId="44" xfId="1" applyFont="1" applyFill="1" applyBorder="1">
      <alignment vertical="center"/>
    </xf>
    <xf numFmtId="38" fontId="8" fillId="7" borderId="44" xfId="1" applyFont="1" applyFill="1" applyBorder="1">
      <alignment vertical="center"/>
    </xf>
    <xf numFmtId="38" fontId="5" fillId="0" borderId="45" xfId="1" applyFont="1" applyFill="1" applyBorder="1">
      <alignment vertical="center"/>
    </xf>
    <xf numFmtId="38" fontId="5" fillId="8" borderId="45" xfId="1" applyFont="1" applyFill="1" applyBorder="1">
      <alignment vertical="center"/>
    </xf>
    <xf numFmtId="38" fontId="5" fillId="6" borderId="46" xfId="1" applyFont="1" applyFill="1" applyBorder="1">
      <alignment vertical="center"/>
    </xf>
    <xf numFmtId="38" fontId="4" fillId="6" borderId="46" xfId="1" applyFont="1" applyFill="1" applyBorder="1">
      <alignment vertical="center"/>
    </xf>
    <xf numFmtId="38" fontId="5" fillId="7" borderId="44" xfId="1" applyFont="1" applyFill="1" applyBorder="1">
      <alignment vertical="center"/>
    </xf>
    <xf numFmtId="38" fontId="4" fillId="3" borderId="49" xfId="1" applyFont="1" applyFill="1" applyBorder="1">
      <alignment vertical="center"/>
    </xf>
  </cellXfs>
  <cellStyles count="3">
    <cellStyle name="桁区切り_06_（様式6号）資金計画" xfId="1"/>
    <cellStyle name="標準" xfId="0" builtinId="0"/>
    <cellStyle name="標準_06_（様式6号）資金計画" xfId="2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1283970</xdr:colOff>
      <xdr:row>25</xdr:row>
      <xdr:rowOff>278130</xdr:rowOff>
    </xdr:from>
    <xdr:to xmlns:xdr="http://schemas.openxmlformats.org/drawingml/2006/spreadsheetDrawing">
      <xdr:col>4</xdr:col>
      <xdr:colOff>868680</xdr:colOff>
      <xdr:row>30</xdr:row>
      <xdr:rowOff>4445</xdr:rowOff>
    </xdr:to>
    <xdr:sp macro="" textlink="">
      <xdr:nvSpPr>
        <xdr:cNvPr id="2" name="爆発 1 1"/>
        <xdr:cNvSpPr/>
      </xdr:nvSpPr>
      <xdr:spPr>
        <a:xfrm>
          <a:off x="2988945" y="6116955"/>
          <a:ext cx="3242310" cy="1145540"/>
        </a:xfrm>
        <a:prstGeom prst="irregularSeal1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金額の整合性を図ること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 xmlns:xdr="http://schemas.openxmlformats.org/drawingml/2006/spreadsheetDrawing">
      <xdr:col>5</xdr:col>
      <xdr:colOff>91440</xdr:colOff>
      <xdr:row>42</xdr:row>
      <xdr:rowOff>8255</xdr:rowOff>
    </xdr:from>
    <xdr:to xmlns:xdr="http://schemas.openxmlformats.org/drawingml/2006/spreadsheetDrawing">
      <xdr:col>5</xdr:col>
      <xdr:colOff>2421255</xdr:colOff>
      <xdr:row>46</xdr:row>
      <xdr:rowOff>213995</xdr:rowOff>
    </xdr:to>
    <xdr:sp macro="" textlink="">
      <xdr:nvSpPr>
        <xdr:cNvPr id="3" name="四角形吹き出し 2"/>
        <xdr:cNvSpPr/>
      </xdr:nvSpPr>
      <xdr:spPr>
        <a:xfrm>
          <a:off x="8378190" y="10123805"/>
          <a:ext cx="2329815" cy="1158240"/>
        </a:xfrm>
        <a:prstGeom prst="wedgeRectCallout">
          <a:avLst>
            <a:gd name="adj1" fmla="val -70281"/>
            <a:gd name="adj2" fmla="val -3923"/>
          </a:avLst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寄付・出資金</a:t>
          </a:r>
          <a:r>
            <a:rPr kumimoji="1" lang="ja-JP" altLang="en-US" sz="1100">
              <a:solidFill>
                <a:srgbClr val="FF0000"/>
              </a:solidFill>
            </a:rPr>
            <a:t>がある場合は、寄付等の決定を記したものを添付</a:t>
          </a:r>
          <a:endParaRPr kumimoji="1" lang="ja-JP" altLang="en-US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個人資金があれば直近の預貯金残高証明書（通帳の写し可）を添付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 xmlns:xdr="http://schemas.openxmlformats.org/drawingml/2006/spreadsheetDrawing">
      <xdr:col>5</xdr:col>
      <xdr:colOff>288925</xdr:colOff>
      <xdr:row>31</xdr:row>
      <xdr:rowOff>0</xdr:rowOff>
    </xdr:from>
    <xdr:to xmlns:xdr="http://schemas.openxmlformats.org/drawingml/2006/spreadsheetDrawing">
      <xdr:col>5</xdr:col>
      <xdr:colOff>2383790</xdr:colOff>
      <xdr:row>34</xdr:row>
      <xdr:rowOff>43180</xdr:rowOff>
    </xdr:to>
    <xdr:sp macro="" textlink="">
      <xdr:nvSpPr>
        <xdr:cNvPr id="4" name="四角形吹き出し 3"/>
        <xdr:cNvSpPr/>
      </xdr:nvSpPr>
      <xdr:spPr>
        <a:xfrm>
          <a:off x="8575675" y="7496175"/>
          <a:ext cx="2094865" cy="757555"/>
        </a:xfrm>
        <a:prstGeom prst="wedgeRectCallout">
          <a:avLst>
            <a:gd name="adj1" fmla="val -66980"/>
            <a:gd name="adj2" fmla="val -7253"/>
          </a:avLst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ある場合は、金融機関との折衝状況等</a:t>
          </a:r>
          <a:r>
            <a:rPr kumimoji="1" lang="ja-JP" altLang="en-US" sz="1100">
              <a:solidFill>
                <a:srgbClr val="FF0000"/>
              </a:solidFill>
            </a:rPr>
            <a:t>を記したものを添付（任意様式）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 xmlns:xdr="http://schemas.openxmlformats.org/drawingml/2006/spreadsheetDrawing">
      <xdr:col>5</xdr:col>
      <xdr:colOff>211455</xdr:colOff>
      <xdr:row>36</xdr:row>
      <xdr:rowOff>170815</xdr:rowOff>
    </xdr:from>
    <xdr:to xmlns:xdr="http://schemas.openxmlformats.org/drawingml/2006/spreadsheetDrawing">
      <xdr:col>5</xdr:col>
      <xdr:colOff>2418080</xdr:colOff>
      <xdr:row>40</xdr:row>
      <xdr:rowOff>13970</xdr:rowOff>
    </xdr:to>
    <xdr:sp macro="" textlink="">
      <xdr:nvSpPr>
        <xdr:cNvPr id="5" name="四角形吹き出し 4"/>
        <xdr:cNvSpPr/>
      </xdr:nvSpPr>
      <xdr:spPr>
        <a:xfrm>
          <a:off x="8498205" y="8857615"/>
          <a:ext cx="2206625" cy="795655"/>
        </a:xfrm>
        <a:prstGeom prst="wedgeRectCallout">
          <a:avLst>
            <a:gd name="adj1" fmla="val -60873"/>
            <a:gd name="adj2" fmla="val 35086"/>
          </a:avLst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ある場合は、助成事業の名称、補助金額の算定方法等</a:t>
          </a:r>
          <a:r>
            <a:rPr kumimoji="1" lang="ja-JP" altLang="en-US" sz="1100">
              <a:solidFill>
                <a:srgbClr val="FF0000"/>
              </a:solidFill>
            </a:rPr>
            <a:t>を記したものを添付</a:t>
          </a:r>
          <a:r>
            <a:rPr kumimoji="1" lang="ja-JP" altLang="en-US" sz="1100">
              <a:solidFill>
                <a:srgbClr val="FF0000"/>
              </a:solidFill>
            </a:rPr>
            <a:t>（任意様式）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 xmlns:xdr="http://schemas.openxmlformats.org/drawingml/2006/spreadsheetDrawing">
      <xdr:col>5</xdr:col>
      <xdr:colOff>0</xdr:colOff>
      <xdr:row>52</xdr:row>
      <xdr:rowOff>226695</xdr:rowOff>
    </xdr:from>
    <xdr:to xmlns:xdr="http://schemas.openxmlformats.org/drawingml/2006/spreadsheetDrawing">
      <xdr:col>5</xdr:col>
      <xdr:colOff>2263775</xdr:colOff>
      <xdr:row>56</xdr:row>
      <xdr:rowOff>13335</xdr:rowOff>
    </xdr:to>
    <xdr:sp macro="" textlink="">
      <xdr:nvSpPr>
        <xdr:cNvPr id="6" name="四角形吹き出し 5"/>
        <xdr:cNvSpPr/>
      </xdr:nvSpPr>
      <xdr:spPr>
        <a:xfrm>
          <a:off x="8286750" y="12723495"/>
          <a:ext cx="2263775" cy="739140"/>
        </a:xfrm>
        <a:prstGeom prst="wedgeRectCallout">
          <a:avLst>
            <a:gd name="adj1" fmla="val -65992"/>
            <a:gd name="adj2" fmla="val -46778"/>
          </a:avLst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自己資金については、直近の預貯金残高証明書（通帳の写し可）を添付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 xmlns:xdr="http://schemas.openxmlformats.org/drawingml/2006/spreadsheetDrawing">
      <xdr:col>5</xdr:col>
      <xdr:colOff>214630</xdr:colOff>
      <xdr:row>59</xdr:row>
      <xdr:rowOff>34290</xdr:rowOff>
    </xdr:from>
    <xdr:to xmlns:xdr="http://schemas.openxmlformats.org/drawingml/2006/spreadsheetDrawing">
      <xdr:col>5</xdr:col>
      <xdr:colOff>2475230</xdr:colOff>
      <xdr:row>66</xdr:row>
      <xdr:rowOff>62865</xdr:rowOff>
    </xdr:to>
    <xdr:sp macro="" textlink="">
      <xdr:nvSpPr>
        <xdr:cNvPr id="7" name="四角形吹き出し 6"/>
        <xdr:cNvSpPr/>
      </xdr:nvSpPr>
      <xdr:spPr>
        <a:xfrm>
          <a:off x="8501380" y="14197965"/>
          <a:ext cx="2260600" cy="1695450"/>
        </a:xfrm>
        <a:prstGeom prst="wedgeRectCallout">
          <a:avLst>
            <a:gd name="adj1" fmla="val -56006"/>
            <a:gd name="adj2" fmla="val -75777"/>
          </a:avLst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運転資金は、年間事業費の４分の１（３か月分）以上の現金（預金）を確保してください。</a:t>
          </a:r>
          <a:endParaRPr kumimoji="1" lang="ja-JP" altLang="en-US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※「様式７」に記載した金額と整合性を図ること。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V76"/>
  <sheetViews>
    <sheetView tabSelected="1" view="pageBreakPreview" topLeftCell="A17" zoomScale="85" zoomScaleSheetLayoutView="85" workbookViewId="0">
      <selection activeCell="E65" sqref="E65"/>
    </sheetView>
  </sheetViews>
  <sheetFormatPr defaultRowHeight="13.5"/>
  <cols>
    <col min="1" max="1" width="9.75" style="1" customWidth="1"/>
    <col min="2" max="2" width="12.625" style="1" bestFit="1" customWidth="1"/>
    <col min="3" max="3" width="19.5" style="1" bestFit="1" customWidth="1"/>
    <col min="4" max="4" width="28.5" style="1" bestFit="1" customWidth="1"/>
    <col min="5" max="6" width="38.375" style="1" customWidth="1"/>
    <col min="7" max="256" width="9" style="1" customWidth="1"/>
  </cols>
  <sheetData>
    <row r="1" spans="1:6" s="2" customFormat="1" ht="18">
      <c r="E1" s="93"/>
      <c r="F1" s="93" t="s">
        <v>39</v>
      </c>
    </row>
    <row r="2" spans="1:6" s="2" customFormat="1" ht="18">
      <c r="A2" s="3" t="s">
        <v>0</v>
      </c>
      <c r="B2" s="3"/>
      <c r="C2" s="3"/>
      <c r="D2" s="3"/>
      <c r="E2" s="3"/>
      <c r="F2" s="3"/>
    </row>
    <row r="3" spans="1:6" ht="15" customHeight="1">
      <c r="A3" s="4"/>
      <c r="B3" s="4"/>
      <c r="C3" s="4"/>
      <c r="D3" s="4"/>
      <c r="E3" s="4"/>
      <c r="F3" s="4"/>
    </row>
    <row r="4" spans="1:6" ht="15">
      <c r="A4" s="5" t="s">
        <v>5</v>
      </c>
      <c r="B4" s="5"/>
      <c r="C4" s="5"/>
      <c r="D4" s="5"/>
      <c r="E4" s="94"/>
      <c r="F4" s="94" t="s">
        <v>56</v>
      </c>
    </row>
    <row r="5" spans="1:6" ht="18.75" customHeight="1">
      <c r="A5" s="6" t="s">
        <v>6</v>
      </c>
      <c r="B5" s="14"/>
      <c r="C5" s="14"/>
      <c r="D5" s="14"/>
      <c r="E5" s="95" t="s">
        <v>55</v>
      </c>
      <c r="F5" s="114" t="s">
        <v>57</v>
      </c>
    </row>
    <row r="6" spans="1:6" ht="18.75" customHeight="1">
      <c r="A6" s="7" t="s">
        <v>8</v>
      </c>
      <c r="B6" s="15" t="s">
        <v>12</v>
      </c>
      <c r="C6" s="43" t="s">
        <v>25</v>
      </c>
      <c r="D6" s="75"/>
      <c r="E6" s="96">
        <v>15000</v>
      </c>
      <c r="F6" s="115">
        <v>15000</v>
      </c>
    </row>
    <row r="7" spans="1:6" ht="18.75" customHeight="1">
      <c r="A7" s="8"/>
      <c r="B7" s="16"/>
      <c r="C7" s="44" t="s">
        <v>20</v>
      </c>
      <c r="D7" s="76"/>
      <c r="E7" s="97"/>
      <c r="F7" s="116"/>
    </row>
    <row r="8" spans="1:6" ht="18.75" customHeight="1">
      <c r="A8" s="8"/>
      <c r="B8" s="16"/>
      <c r="C8" s="44" t="s">
        <v>27</v>
      </c>
      <c r="D8" s="76"/>
      <c r="E8" s="97"/>
      <c r="F8" s="116"/>
    </row>
    <row r="9" spans="1:6" ht="18.75" customHeight="1">
      <c r="A9" s="8"/>
      <c r="B9" s="16"/>
      <c r="C9" s="44" t="s">
        <v>28</v>
      </c>
      <c r="D9" s="76"/>
      <c r="E9" s="97"/>
      <c r="F9" s="116"/>
    </row>
    <row r="10" spans="1:6" ht="18.75" customHeight="1">
      <c r="A10" s="8"/>
      <c r="B10" s="17"/>
      <c r="C10" s="45" t="s">
        <v>1</v>
      </c>
      <c r="D10" s="77"/>
      <c r="E10" s="98">
        <f>E6+E7+E8+E9</f>
        <v>15000</v>
      </c>
      <c r="F10" s="117">
        <f>F6+F7+F8+F9</f>
        <v>15000</v>
      </c>
    </row>
    <row r="11" spans="1:6" ht="18.75" customHeight="1">
      <c r="A11" s="8"/>
      <c r="B11" s="18" t="s">
        <v>13</v>
      </c>
      <c r="C11" s="46" t="s">
        <v>31</v>
      </c>
      <c r="D11" s="78" t="s">
        <v>35</v>
      </c>
      <c r="E11" s="96">
        <v>35000</v>
      </c>
      <c r="F11" s="115">
        <v>35000</v>
      </c>
    </row>
    <row r="12" spans="1:6" ht="18.75" customHeight="1">
      <c r="A12" s="8"/>
      <c r="B12" s="19"/>
      <c r="C12" s="47"/>
      <c r="D12" s="79" t="s">
        <v>46</v>
      </c>
      <c r="E12" s="97"/>
      <c r="F12" s="116"/>
    </row>
    <row r="13" spans="1:6" ht="18.75" customHeight="1">
      <c r="A13" s="8"/>
      <c r="B13" s="19"/>
      <c r="C13" s="47"/>
      <c r="D13" s="80" t="s">
        <v>48</v>
      </c>
      <c r="E13" s="99">
        <f>E11+E12</f>
        <v>35000</v>
      </c>
      <c r="F13" s="118">
        <f>F11+F12</f>
        <v>35000</v>
      </c>
    </row>
    <row r="14" spans="1:6" ht="18.75" customHeight="1">
      <c r="A14" s="8"/>
      <c r="B14" s="19"/>
      <c r="C14" s="48" t="s">
        <v>33</v>
      </c>
      <c r="D14" s="79" t="s">
        <v>49</v>
      </c>
      <c r="E14" s="100">
        <v>2000</v>
      </c>
      <c r="F14" s="116"/>
    </row>
    <row r="15" spans="1:6" ht="18.75" customHeight="1">
      <c r="A15" s="8"/>
      <c r="B15" s="19"/>
      <c r="C15" s="49"/>
      <c r="D15" s="79" t="s">
        <v>50</v>
      </c>
      <c r="E15" s="100">
        <v>5000</v>
      </c>
      <c r="F15" s="116"/>
    </row>
    <row r="16" spans="1:6" ht="18.75" customHeight="1">
      <c r="A16" s="8"/>
      <c r="B16" s="19"/>
      <c r="C16" s="49"/>
      <c r="D16" s="79" t="s">
        <v>47</v>
      </c>
      <c r="E16" s="100">
        <v>1000</v>
      </c>
      <c r="F16" s="116"/>
    </row>
    <row r="17" spans="1:6" ht="18.75" customHeight="1">
      <c r="A17" s="8"/>
      <c r="B17" s="19"/>
      <c r="C17" s="49"/>
      <c r="D17" s="79" t="s">
        <v>51</v>
      </c>
      <c r="E17" s="97"/>
      <c r="F17" s="116"/>
    </row>
    <row r="18" spans="1:6" ht="18.75" customHeight="1">
      <c r="A18" s="8"/>
      <c r="B18" s="19"/>
      <c r="C18" s="49"/>
      <c r="D18" s="79" t="s">
        <v>52</v>
      </c>
      <c r="E18" s="97"/>
      <c r="F18" s="116"/>
    </row>
    <row r="19" spans="1:6" ht="18.75" customHeight="1">
      <c r="A19" s="8"/>
      <c r="B19" s="19"/>
      <c r="C19" s="50"/>
      <c r="D19" s="80" t="s">
        <v>48</v>
      </c>
      <c r="E19" s="99">
        <f>E14+E15+E16+E17+E18</f>
        <v>8000</v>
      </c>
      <c r="F19" s="118">
        <f>F14+F15+F16+F17+F18</f>
        <v>0</v>
      </c>
    </row>
    <row r="20" spans="1:6" ht="18.75" customHeight="1">
      <c r="A20" s="8"/>
      <c r="B20" s="20"/>
      <c r="C20" s="51" t="s">
        <v>34</v>
      </c>
      <c r="D20" s="51"/>
      <c r="E20" s="101">
        <f>E13+E19</f>
        <v>43000</v>
      </c>
      <c r="F20" s="119">
        <f>F13+F19</f>
        <v>35000</v>
      </c>
    </row>
    <row r="21" spans="1:6" ht="18.75" customHeight="1">
      <c r="A21" s="8"/>
      <c r="B21" s="21" t="s">
        <v>14</v>
      </c>
      <c r="C21" s="52" t="s">
        <v>11</v>
      </c>
      <c r="D21" s="81"/>
      <c r="E21" s="96">
        <v>7700</v>
      </c>
      <c r="F21" s="115">
        <v>7700</v>
      </c>
    </row>
    <row r="22" spans="1:6" ht="18.75" customHeight="1">
      <c r="A22" s="8"/>
      <c r="B22" s="22"/>
      <c r="C22" s="53" t="s">
        <v>36</v>
      </c>
      <c r="D22" s="82"/>
      <c r="E22" s="100">
        <v>10000</v>
      </c>
      <c r="F22" s="120">
        <v>10000</v>
      </c>
    </row>
    <row r="23" spans="1:6" ht="18.75" customHeight="1">
      <c r="A23" s="8"/>
      <c r="B23" s="22"/>
      <c r="C23" s="53" t="s">
        <v>3</v>
      </c>
      <c r="D23" s="82"/>
      <c r="E23" s="100">
        <v>2000</v>
      </c>
      <c r="F23" s="120">
        <v>2000</v>
      </c>
    </row>
    <row r="24" spans="1:6" ht="18.75" customHeight="1">
      <c r="A24" s="8"/>
      <c r="B24" s="22"/>
      <c r="C24" s="54" t="s">
        <v>37</v>
      </c>
      <c r="D24" s="83"/>
      <c r="E24" s="102"/>
      <c r="F24" s="121"/>
    </row>
    <row r="25" spans="1:6" ht="18.75" customHeight="1">
      <c r="A25" s="9"/>
      <c r="B25" s="23"/>
      <c r="C25" s="55" t="s">
        <v>38</v>
      </c>
      <c r="D25" s="84"/>
      <c r="E25" s="103">
        <f>E21+E22+E23+E24</f>
        <v>19700</v>
      </c>
      <c r="F25" s="103">
        <f>F21+F22+F23+F24</f>
        <v>19700</v>
      </c>
    </row>
    <row r="26" spans="1:6" ht="36.75" customHeight="1">
      <c r="A26" s="10"/>
      <c r="B26" s="24" t="s">
        <v>16</v>
      </c>
      <c r="C26" s="56"/>
      <c r="D26" s="56"/>
      <c r="E26" s="104">
        <f>E10+E20+E25</f>
        <v>77700</v>
      </c>
      <c r="F26" s="122">
        <f>F10+F20+F25</f>
        <v>69700</v>
      </c>
    </row>
    <row r="27" spans="1:6" ht="18.75" customHeight="1">
      <c r="A27" s="11"/>
      <c r="B27" s="11"/>
      <c r="C27" s="11"/>
      <c r="D27" s="11"/>
      <c r="E27" s="105"/>
      <c r="F27" s="105"/>
    </row>
    <row r="28" spans="1:6" ht="18.75" customHeight="1">
      <c r="A28" s="5"/>
      <c r="B28" s="5"/>
      <c r="C28" s="5"/>
      <c r="D28" s="5"/>
      <c r="E28" s="105"/>
      <c r="F28" s="105"/>
    </row>
    <row r="29" spans="1:6" ht="18.75" customHeight="1">
      <c r="A29" s="11" t="s">
        <v>7</v>
      </c>
      <c r="B29" s="11"/>
      <c r="C29" s="11"/>
      <c r="D29" s="11"/>
      <c r="E29" s="106"/>
      <c r="F29" s="94" t="s">
        <v>56</v>
      </c>
    </row>
    <row r="30" spans="1:6" ht="18.75" customHeight="1">
      <c r="A30" s="6" t="s">
        <v>6</v>
      </c>
      <c r="B30" s="14"/>
      <c r="C30" s="14"/>
      <c r="D30" s="14"/>
      <c r="E30" s="95" t="s">
        <v>55</v>
      </c>
      <c r="F30" s="114" t="s">
        <v>57</v>
      </c>
    </row>
    <row r="31" spans="1:6" ht="18.75" customHeight="1">
      <c r="A31" s="7" t="s">
        <v>4</v>
      </c>
      <c r="B31" s="25" t="s">
        <v>12</v>
      </c>
      <c r="C31" s="57" t="s">
        <v>40</v>
      </c>
      <c r="D31" s="85"/>
      <c r="E31" s="107"/>
      <c r="F31" s="123"/>
    </row>
    <row r="32" spans="1:6" ht="18.75" customHeight="1">
      <c r="A32" s="8"/>
      <c r="B32" s="26"/>
      <c r="C32" s="58" t="s">
        <v>41</v>
      </c>
      <c r="D32" s="86" t="s">
        <v>26</v>
      </c>
      <c r="E32" s="100">
        <v>12000</v>
      </c>
      <c r="F32" s="120">
        <v>12000</v>
      </c>
    </row>
    <row r="33" spans="1:6" ht="18.75" customHeight="1">
      <c r="A33" s="8"/>
      <c r="B33" s="26"/>
      <c r="C33" s="59"/>
      <c r="D33" s="87" t="s">
        <v>53</v>
      </c>
      <c r="E33" s="97"/>
      <c r="F33" s="116"/>
    </row>
    <row r="34" spans="1:6" ht="18.75" customHeight="1">
      <c r="A34" s="8"/>
      <c r="B34" s="26"/>
      <c r="C34" s="60"/>
      <c r="D34" s="88" t="s">
        <v>48</v>
      </c>
      <c r="E34" s="99">
        <f>E32+E33</f>
        <v>12000</v>
      </c>
      <c r="F34" s="118">
        <f>F32+F33</f>
        <v>12000</v>
      </c>
    </row>
    <row r="35" spans="1:6" ht="18.75" customHeight="1">
      <c r="A35" s="8"/>
      <c r="B35" s="26"/>
      <c r="C35" s="61" t="s">
        <v>42</v>
      </c>
      <c r="D35" s="86" t="s">
        <v>32</v>
      </c>
      <c r="E35" s="100">
        <v>3000</v>
      </c>
      <c r="F35" s="120">
        <v>3000</v>
      </c>
    </row>
    <row r="36" spans="1:6" ht="18.75" customHeight="1">
      <c r="A36" s="8"/>
      <c r="B36" s="26"/>
      <c r="C36" s="61"/>
      <c r="D36" s="86" t="s">
        <v>15</v>
      </c>
      <c r="E36" s="97"/>
      <c r="F36" s="116"/>
    </row>
    <row r="37" spans="1:6" ht="18.75" customHeight="1">
      <c r="A37" s="8"/>
      <c r="B37" s="26"/>
      <c r="C37" s="61"/>
      <c r="D37" s="86" t="s">
        <v>17</v>
      </c>
      <c r="E37" s="97"/>
      <c r="F37" s="116"/>
    </row>
    <row r="38" spans="1:6" ht="18.75" customHeight="1">
      <c r="A38" s="8"/>
      <c r="B38" s="26"/>
      <c r="C38" s="61"/>
      <c r="D38" s="89" t="s">
        <v>48</v>
      </c>
      <c r="E38" s="99">
        <f>E35+E36+E37</f>
        <v>3000</v>
      </c>
      <c r="F38" s="118">
        <f>F35+F36+F37</f>
        <v>3000</v>
      </c>
    </row>
    <row r="39" spans="1:6" ht="18.75" customHeight="1">
      <c r="A39" s="8"/>
      <c r="B39" s="27"/>
      <c r="C39" s="45" t="s">
        <v>43</v>
      </c>
      <c r="D39" s="77"/>
      <c r="E39" s="98">
        <f>E31+E34+E38</f>
        <v>15000</v>
      </c>
      <c r="F39" s="117">
        <f>F31+F34+F38</f>
        <v>15000</v>
      </c>
    </row>
    <row r="40" spans="1:6" ht="18.75" customHeight="1">
      <c r="A40" s="8"/>
      <c r="B40" s="28" t="s">
        <v>13</v>
      </c>
      <c r="C40" s="57" t="s">
        <v>40</v>
      </c>
      <c r="D40" s="85"/>
      <c r="E40" s="108">
        <v>33600</v>
      </c>
      <c r="F40" s="124">
        <v>33600</v>
      </c>
    </row>
    <row r="41" spans="1:6" ht="18.75" customHeight="1">
      <c r="A41" s="8"/>
      <c r="B41" s="29"/>
      <c r="C41" s="58" t="s">
        <v>41</v>
      </c>
      <c r="D41" s="86" t="s">
        <v>26</v>
      </c>
      <c r="E41" s="100">
        <v>9400</v>
      </c>
      <c r="F41" s="120">
        <v>1400</v>
      </c>
    </row>
    <row r="42" spans="1:6" ht="18.75" customHeight="1">
      <c r="A42" s="8"/>
      <c r="B42" s="29"/>
      <c r="C42" s="59"/>
      <c r="D42" s="87" t="s">
        <v>53</v>
      </c>
      <c r="E42" s="97"/>
      <c r="F42" s="116"/>
    </row>
    <row r="43" spans="1:6" ht="18.75" customHeight="1">
      <c r="A43" s="8"/>
      <c r="B43" s="29"/>
      <c r="C43" s="60"/>
      <c r="D43" s="88" t="s">
        <v>48</v>
      </c>
      <c r="E43" s="99">
        <f>E41+E42</f>
        <v>9400</v>
      </c>
      <c r="F43" s="118">
        <f>F41+F42</f>
        <v>1400</v>
      </c>
    </row>
    <row r="44" spans="1:6" ht="18.75" customHeight="1">
      <c r="A44" s="8"/>
      <c r="B44" s="29"/>
      <c r="C44" s="61" t="s">
        <v>42</v>
      </c>
      <c r="D44" s="86" t="s">
        <v>32</v>
      </c>
      <c r="E44" s="97"/>
      <c r="F44" s="116"/>
    </row>
    <row r="45" spans="1:6" ht="18.75" customHeight="1">
      <c r="A45" s="8"/>
      <c r="B45" s="29"/>
      <c r="C45" s="61"/>
      <c r="D45" s="86" t="s">
        <v>15</v>
      </c>
      <c r="E45" s="97"/>
      <c r="F45" s="116"/>
    </row>
    <row r="46" spans="1:6" ht="18.75" customHeight="1">
      <c r="A46" s="8"/>
      <c r="B46" s="29"/>
      <c r="C46" s="61"/>
      <c r="D46" s="86" t="s">
        <v>17</v>
      </c>
      <c r="E46" s="97"/>
      <c r="F46" s="116"/>
    </row>
    <row r="47" spans="1:6" ht="18.75" customHeight="1">
      <c r="A47" s="8"/>
      <c r="B47" s="29"/>
      <c r="C47" s="61"/>
      <c r="D47" s="89" t="s">
        <v>48</v>
      </c>
      <c r="E47" s="99">
        <f>E44+E45+E46</f>
        <v>0</v>
      </c>
      <c r="F47" s="118">
        <f>F44+F45+F46</f>
        <v>0</v>
      </c>
    </row>
    <row r="48" spans="1:6" ht="18.75" customHeight="1">
      <c r="A48" s="8"/>
      <c r="B48" s="30"/>
      <c r="C48" s="62" t="s">
        <v>44</v>
      </c>
      <c r="D48" s="62"/>
      <c r="E48" s="101">
        <f>E40+E43+E47</f>
        <v>43000</v>
      </c>
      <c r="F48" s="119">
        <f>F40+F43+F47</f>
        <v>35000</v>
      </c>
    </row>
    <row r="49" spans="1:6" ht="18.75" customHeight="1">
      <c r="A49" s="8"/>
      <c r="B49" s="31" t="s">
        <v>18</v>
      </c>
      <c r="C49" s="57" t="s">
        <v>40</v>
      </c>
      <c r="D49" s="85"/>
      <c r="E49" s="108">
        <v>7551</v>
      </c>
      <c r="F49" s="124">
        <v>7551</v>
      </c>
    </row>
    <row r="50" spans="1:6" ht="18.75" customHeight="1">
      <c r="A50" s="8"/>
      <c r="B50" s="32"/>
      <c r="C50" s="63" t="s">
        <v>41</v>
      </c>
      <c r="D50" s="79" t="s">
        <v>53</v>
      </c>
      <c r="E50" s="109"/>
      <c r="F50" s="125"/>
    </row>
    <row r="51" spans="1:6" ht="18.75" customHeight="1">
      <c r="A51" s="8"/>
      <c r="B51" s="32"/>
      <c r="C51" s="64"/>
      <c r="D51" s="79" t="s">
        <v>53</v>
      </c>
      <c r="E51" s="109"/>
      <c r="F51" s="125"/>
    </row>
    <row r="52" spans="1:6" ht="18.75" customHeight="1">
      <c r="A52" s="8"/>
      <c r="B52" s="32"/>
      <c r="C52" s="65"/>
      <c r="D52" s="90" t="s">
        <v>48</v>
      </c>
      <c r="E52" s="110">
        <f>E50+E51</f>
        <v>0</v>
      </c>
      <c r="F52" s="126">
        <f>F50+F51</f>
        <v>0</v>
      </c>
    </row>
    <row r="53" spans="1:6" ht="18.75" customHeight="1">
      <c r="A53" s="8"/>
      <c r="B53" s="32"/>
      <c r="C53" s="47" t="s">
        <v>42</v>
      </c>
      <c r="D53" s="91" t="s">
        <v>32</v>
      </c>
      <c r="E53" s="100">
        <v>149</v>
      </c>
      <c r="F53" s="120">
        <v>149</v>
      </c>
    </row>
    <row r="54" spans="1:6" ht="18.75" customHeight="1">
      <c r="A54" s="8"/>
      <c r="B54" s="32"/>
      <c r="C54" s="47"/>
      <c r="D54" s="91" t="s">
        <v>54</v>
      </c>
      <c r="E54" s="109"/>
      <c r="F54" s="125"/>
    </row>
    <row r="55" spans="1:6" ht="18.75" customHeight="1">
      <c r="A55" s="8"/>
      <c r="B55" s="32"/>
      <c r="C55" s="47"/>
      <c r="D55" s="86" t="s">
        <v>17</v>
      </c>
      <c r="E55" s="109"/>
      <c r="F55" s="125"/>
    </row>
    <row r="56" spans="1:6" ht="18.75" customHeight="1">
      <c r="A56" s="8"/>
      <c r="B56" s="32"/>
      <c r="C56" s="47"/>
      <c r="D56" s="80" t="s">
        <v>48</v>
      </c>
      <c r="E56" s="110">
        <f>E53+E54+E55</f>
        <v>149</v>
      </c>
      <c r="F56" s="126">
        <f>F53+F54+F55</f>
        <v>149</v>
      </c>
    </row>
    <row r="57" spans="1:6" ht="18.75" customHeight="1">
      <c r="A57" s="8"/>
      <c r="B57" s="33"/>
      <c r="C57" s="66" t="s">
        <v>22</v>
      </c>
      <c r="D57" s="66"/>
      <c r="E57" s="111">
        <f>E49+E52+E56</f>
        <v>7700</v>
      </c>
      <c r="F57" s="127">
        <f>F49+F52+F56</f>
        <v>7700</v>
      </c>
    </row>
    <row r="58" spans="1:6" ht="18.75" customHeight="1">
      <c r="A58" s="8"/>
      <c r="B58" s="34" t="s">
        <v>19</v>
      </c>
      <c r="C58" s="67" t="s">
        <v>42</v>
      </c>
      <c r="D58" s="92" t="s">
        <v>32</v>
      </c>
      <c r="E58" s="96">
        <v>10000</v>
      </c>
      <c r="F58" s="115">
        <v>10000</v>
      </c>
    </row>
    <row r="59" spans="1:6" ht="18.75" customHeight="1">
      <c r="A59" s="8"/>
      <c r="B59" s="35"/>
      <c r="C59" s="68"/>
      <c r="D59" s="86" t="s">
        <v>15</v>
      </c>
      <c r="E59" s="97"/>
      <c r="F59" s="116"/>
    </row>
    <row r="60" spans="1:6" ht="18.75" customHeight="1">
      <c r="A60" s="8"/>
      <c r="B60" s="35"/>
      <c r="C60" s="69"/>
      <c r="D60" s="86" t="s">
        <v>17</v>
      </c>
      <c r="E60" s="97"/>
      <c r="F60" s="116"/>
    </row>
    <row r="61" spans="1:6" ht="18.75" customHeight="1">
      <c r="A61" s="8"/>
      <c r="B61" s="36"/>
      <c r="C61" s="70" t="s">
        <v>45</v>
      </c>
      <c r="D61" s="70"/>
      <c r="E61" s="103">
        <f>E58+E59+E60</f>
        <v>10000</v>
      </c>
      <c r="F61" s="128">
        <f>F58+F59+F60</f>
        <v>10000</v>
      </c>
    </row>
    <row r="62" spans="1:6" ht="18.75" customHeight="1">
      <c r="A62" s="8"/>
      <c r="B62" s="37" t="s">
        <v>21</v>
      </c>
      <c r="C62" s="57" t="s">
        <v>40</v>
      </c>
      <c r="D62" s="85"/>
      <c r="E62" s="112"/>
      <c r="F62" s="129"/>
    </row>
    <row r="63" spans="1:6" ht="18.75" customHeight="1">
      <c r="A63" s="8"/>
      <c r="B63" s="38"/>
      <c r="C63" s="71" t="s">
        <v>30</v>
      </c>
      <c r="D63" s="79" t="s">
        <v>53</v>
      </c>
      <c r="E63" s="109"/>
      <c r="F63" s="125"/>
    </row>
    <row r="64" spans="1:6" ht="18.75" customHeight="1">
      <c r="A64" s="8"/>
      <c r="B64" s="38"/>
      <c r="C64" s="72"/>
      <c r="D64" s="79" t="s">
        <v>53</v>
      </c>
      <c r="E64" s="109"/>
      <c r="F64" s="125"/>
    </row>
    <row r="65" spans="1:6" ht="18.75" customHeight="1">
      <c r="A65" s="8"/>
      <c r="B65" s="38"/>
      <c r="C65" s="73"/>
      <c r="D65" s="80" t="s">
        <v>48</v>
      </c>
      <c r="E65" s="110">
        <f>E63+E64</f>
        <v>0</v>
      </c>
      <c r="F65" s="126">
        <f>F63+F64</f>
        <v>0</v>
      </c>
    </row>
    <row r="66" spans="1:6" ht="18.75" customHeight="1">
      <c r="A66" s="8"/>
      <c r="B66" s="38"/>
      <c r="C66" s="47" t="s">
        <v>42</v>
      </c>
      <c r="D66" s="91" t="s">
        <v>32</v>
      </c>
      <c r="E66" s="100">
        <v>2000</v>
      </c>
      <c r="F66" s="120">
        <v>2000</v>
      </c>
    </row>
    <row r="67" spans="1:6" ht="18.75" customHeight="1">
      <c r="A67" s="8"/>
      <c r="B67" s="38"/>
      <c r="C67" s="47"/>
      <c r="D67" s="91" t="s">
        <v>54</v>
      </c>
      <c r="E67" s="109"/>
      <c r="F67" s="125"/>
    </row>
    <row r="68" spans="1:6" ht="18.75" customHeight="1">
      <c r="A68" s="8"/>
      <c r="B68" s="38"/>
      <c r="C68" s="47"/>
      <c r="D68" s="86" t="s">
        <v>17</v>
      </c>
      <c r="E68" s="109"/>
      <c r="F68" s="125"/>
    </row>
    <row r="69" spans="1:6" ht="18.75" customHeight="1">
      <c r="A69" s="8"/>
      <c r="B69" s="38"/>
      <c r="C69" s="47"/>
      <c r="D69" s="80" t="s">
        <v>48</v>
      </c>
      <c r="E69" s="110">
        <f>E66+E67+E68</f>
        <v>2000</v>
      </c>
      <c r="F69" s="126">
        <f>F66+F67+F68</f>
        <v>2000</v>
      </c>
    </row>
    <row r="70" spans="1:6" ht="18.75" customHeight="1">
      <c r="A70" s="8"/>
      <c r="B70" s="39"/>
      <c r="C70" s="66" t="s">
        <v>29</v>
      </c>
      <c r="D70" s="66"/>
      <c r="E70" s="111">
        <f>E62+E65+E69</f>
        <v>2000</v>
      </c>
      <c r="F70" s="127">
        <f>F62+F65+F69</f>
        <v>2000</v>
      </c>
    </row>
    <row r="71" spans="1:6" ht="36.75" customHeight="1">
      <c r="A71" s="10"/>
      <c r="B71" s="40" t="s">
        <v>23</v>
      </c>
      <c r="C71" s="74"/>
      <c r="D71" s="74"/>
      <c r="E71" s="113">
        <f>E39+E48+E57+E61+E70</f>
        <v>77700</v>
      </c>
      <c r="F71" s="130">
        <f>F39+F48+F57+F61+F70</f>
        <v>69700</v>
      </c>
    </row>
    <row r="72" spans="1:6" ht="14.25">
      <c r="A72" s="5"/>
      <c r="B72" s="5"/>
      <c r="C72" s="5"/>
      <c r="D72" s="5"/>
      <c r="E72" s="5"/>
      <c r="F72" s="5"/>
    </row>
    <row r="73" spans="1:6" ht="14.25" customHeight="1">
      <c r="A73" s="12" t="s">
        <v>9</v>
      </c>
      <c r="B73" s="41"/>
      <c r="C73" s="41"/>
      <c r="D73" s="41"/>
      <c r="E73" s="41"/>
      <c r="F73" s="41"/>
    </row>
    <row r="74" spans="1:6" ht="14.25" customHeight="1">
      <c r="A74" s="12" t="s">
        <v>2</v>
      </c>
      <c r="B74" s="41"/>
      <c r="C74" s="41"/>
      <c r="D74" s="41"/>
      <c r="E74" s="41"/>
      <c r="F74" s="41"/>
    </row>
    <row r="75" spans="1:6" ht="14.25" customHeight="1">
      <c r="A75" s="12" t="s">
        <v>10</v>
      </c>
      <c r="B75" s="41"/>
      <c r="C75" s="41"/>
      <c r="D75" s="41"/>
      <c r="E75" s="41"/>
      <c r="F75" s="41"/>
    </row>
    <row r="76" spans="1:6" ht="14.25">
      <c r="A76" s="13" t="s">
        <v>24</v>
      </c>
      <c r="B76" s="42"/>
      <c r="C76" s="42"/>
      <c r="D76" s="42"/>
      <c r="E76" s="42"/>
      <c r="F76" s="42"/>
    </row>
  </sheetData>
  <mergeCells count="50">
    <mergeCell ref="A2:F2"/>
    <mergeCell ref="A5:D5"/>
    <mergeCell ref="C6:D6"/>
    <mergeCell ref="C7:D7"/>
    <mergeCell ref="C8:D8"/>
    <mergeCell ref="C9:D9"/>
    <mergeCell ref="C10:D10"/>
    <mergeCell ref="C20:D20"/>
    <mergeCell ref="C21:D21"/>
    <mergeCell ref="C22:D22"/>
    <mergeCell ref="C23:D23"/>
    <mergeCell ref="C24:D24"/>
    <mergeCell ref="C25:D25"/>
    <mergeCell ref="B26:D26"/>
    <mergeCell ref="A30:D30"/>
    <mergeCell ref="C31:D31"/>
    <mergeCell ref="C39:D39"/>
    <mergeCell ref="C40:D40"/>
    <mergeCell ref="C48:D48"/>
    <mergeCell ref="C49:D49"/>
    <mergeCell ref="C57:D57"/>
    <mergeCell ref="C61:D61"/>
    <mergeCell ref="C62:D62"/>
    <mergeCell ref="C70:D70"/>
    <mergeCell ref="B71:D71"/>
    <mergeCell ref="A73:F73"/>
    <mergeCell ref="A74:F74"/>
    <mergeCell ref="A75:F75"/>
    <mergeCell ref="A76:F76"/>
    <mergeCell ref="B6:B10"/>
    <mergeCell ref="C11:C13"/>
    <mergeCell ref="C14:C19"/>
    <mergeCell ref="B21:B25"/>
    <mergeCell ref="C32:C34"/>
    <mergeCell ref="C35:C38"/>
    <mergeCell ref="C41:C43"/>
    <mergeCell ref="C44:C47"/>
    <mergeCell ref="C50:C52"/>
    <mergeCell ref="C53:C56"/>
    <mergeCell ref="B58:B61"/>
    <mergeCell ref="C58:C60"/>
    <mergeCell ref="C63:C65"/>
    <mergeCell ref="C66:C69"/>
    <mergeCell ref="A6:A26"/>
    <mergeCell ref="B11:B20"/>
    <mergeCell ref="A31:A71"/>
    <mergeCell ref="B31:B39"/>
    <mergeCell ref="B40:B48"/>
    <mergeCell ref="B49:B57"/>
    <mergeCell ref="B62:B70"/>
  </mergeCells>
  <phoneticPr fontId="2"/>
  <pageMargins left="0.70866141732283461" right="0.70866141732283461" top="0.74803149606299213" bottom="0.74803149606299213" header="0.31496062992125984" footer="0.31496062992125984"/>
  <pageSetup paperSize="9" scale="57" fitToWidth="1" fitToHeight="1" orientation="portrait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様式10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黒岩 大朗</dc:creator>
  <cp:lastModifiedBy>小野 昂</cp:lastModifiedBy>
  <dcterms:created xsi:type="dcterms:W3CDTF">2021-06-09T07:14:53Z</dcterms:created>
  <dcterms:modified xsi:type="dcterms:W3CDTF">2023-07-22T06:20:02Z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3.1.6.0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2023-07-22T06:20:02Z</vt:filetime>
  </property>
</Properties>
</file>