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00" windowHeight="8160"/>
  </bookViews>
  <sheets>
    <sheet name="入力シート" sheetId="1" r:id="rId1"/>
    <sheet name="入力例" sheetId="2" r:id="rId2"/>
    <sheet name="サービス早見表" sheetId="3" r:id="rId3"/>
  </sheet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岡山市役所</author>
  </authors>
  <commentList>
    <comment ref="AJ18" authorId="0">
      <text>
        <r>
          <rPr>
            <b/>
            <sz val="9"/>
            <color indexed="81"/>
            <rFont val="ＭＳ Ｐゴシック"/>
          </rPr>
          <t>３１日÷７日
週間所要時間（分）
×4.43
↓
月間所要時間（分）</t>
        </r>
      </text>
    </comment>
    <comment ref="J2" authorId="0">
      <text>
        <r>
          <rPr>
            <b/>
            <sz val="9"/>
            <color indexed="81"/>
            <rFont val="ＭＳ Ｐゴシック"/>
          </rPr>
          <t>リストボックスから選択する。</t>
        </r>
      </text>
    </comment>
  </commentList>
</comments>
</file>

<file path=xl/comments2.xml><?xml version="1.0" encoding="utf-8"?>
<comments xmlns="http://schemas.openxmlformats.org/spreadsheetml/2006/main">
  <authors>
    <author>岡山市役所</author>
  </authors>
  <commentList>
    <comment ref="J2" authorId="0">
      <text>
        <r>
          <rPr>
            <b/>
            <sz val="9"/>
            <color indexed="81"/>
            <rFont val="ＭＳ Ｐゴシック"/>
          </rPr>
          <t>リストボックスから選択する。</t>
        </r>
      </text>
    </comment>
    <comment ref="AJ18" authorId="0">
      <text>
        <r>
          <rPr>
            <b/>
            <sz val="9"/>
            <color indexed="81"/>
            <rFont val="ＭＳ Ｐゴシック"/>
          </rPr>
          <t>３１日÷７日
週間所要時間（分）
×4.43
↓
月間所要時間（分）</t>
        </r>
      </text>
    </comment>
    <comment ref="C6" authorId="0">
      <text>
        <r>
          <rPr>
            <b/>
            <sz val="8"/>
            <color indexed="81"/>
            <rFont val="ＭＳ Ｐゴシック"/>
          </rPr>
          <t>開始～終了時刻を直接入力</t>
        </r>
      </text>
    </comment>
    <comment ref="I6" authorId="0">
      <text>
        <r>
          <rPr>
            <b/>
            <sz val="8"/>
            <color indexed="81"/>
            <rFont val="ＭＳ Ｐゴシック"/>
          </rPr>
          <t>プルダウンメニューから選択</t>
        </r>
      </text>
    </comment>
  </commentList>
</comments>
</file>

<file path=xl/sharedStrings.xml><?xml version="1.0" encoding="utf-8"?>
<sst xmlns="http://schemas.openxmlformats.org/spreadsheetml/2006/main" xmlns:r="http://schemas.openxmlformats.org/officeDocument/2006/relationships" count="170" uniqueCount="170">
  <si>
    <t>水色部分のみ入力してください</t>
    <rPh sb="0" eb="2">
      <t>ミズイロ</t>
    </rPh>
    <rPh sb="2" eb="4">
      <t>ブブン</t>
    </rPh>
    <rPh sb="6" eb="8">
      <t>ニュウリョク</t>
    </rPh>
    <phoneticPr fontId="22"/>
  </si>
  <si>
    <t xml:space="preserve">利用者氏名 </t>
    <rPh sb="0" eb="3">
      <t>リヨウシャ</t>
    </rPh>
    <rPh sb="3" eb="5">
      <t>シメイ</t>
    </rPh>
    <phoneticPr fontId="23"/>
  </si>
  <si>
    <t>□</t>
  </si>
  <si>
    <t>上乗せ支給申請前に確認してください。</t>
    <rPh sb="0" eb="2">
      <t>ウワノ</t>
    </rPh>
    <rPh sb="3" eb="5">
      <t>シキュウ</t>
    </rPh>
    <rPh sb="5" eb="7">
      <t>シンセイ</t>
    </rPh>
    <rPh sb="7" eb="8">
      <t>マエ</t>
    </rPh>
    <rPh sb="9" eb="11">
      <t>カクニン</t>
    </rPh>
    <phoneticPr fontId="23"/>
  </si>
  <si>
    <t>回数</t>
    <rPh sb="0" eb="2">
      <t>カイスウ</t>
    </rPh>
    <phoneticPr fontId="23"/>
  </si>
  <si>
    <t>居宅介護支援専門員氏名</t>
    <rPh sb="0" eb="2">
      <t>キョタク</t>
    </rPh>
    <rPh sb="2" eb="4">
      <t>カイゴ</t>
    </rPh>
    <rPh sb="4" eb="6">
      <t>シエン</t>
    </rPh>
    <rPh sb="6" eb="9">
      <t>センモンイン</t>
    </rPh>
    <rPh sb="9" eb="11">
      <t>シメイ</t>
    </rPh>
    <phoneticPr fontId="23"/>
  </si>
  <si>
    <t>①</t>
  </si>
  <si>
    <t>集計</t>
    <rPh sb="0" eb="2">
      <t>シュウケイ</t>
    </rPh>
    <phoneticPr fontId="23"/>
  </si>
  <si>
    <t>時間帯</t>
    <rPh sb="0" eb="3">
      <t>ジカンタイ</t>
    </rPh>
    <phoneticPr fontId="23"/>
  </si>
  <si>
    <t>地域移行支援</t>
  </si>
  <si>
    <t>②</t>
  </si>
  <si>
    <t>13. 自動排泄処理装置（特殊尿器）</t>
  </si>
  <si>
    <t>支給申請から障害支援区分の認定まで２～３カ月程度を要します。</t>
    <rPh sb="0" eb="2">
      <t>シキュウ</t>
    </rPh>
    <rPh sb="2" eb="4">
      <t>シンセイ</t>
    </rPh>
    <rPh sb="6" eb="8">
      <t>ショウガイ</t>
    </rPh>
    <rPh sb="8" eb="10">
      <t>シエン</t>
    </rPh>
    <rPh sb="10" eb="12">
      <t>クブン</t>
    </rPh>
    <rPh sb="13" eb="15">
      <t>ニンテイ</t>
    </rPh>
    <rPh sb="21" eb="22">
      <t>ゲツ</t>
    </rPh>
    <rPh sb="22" eb="24">
      <t>テイド</t>
    </rPh>
    <rPh sb="25" eb="26">
      <t>ヨウ</t>
    </rPh>
    <phoneticPr fontId="23"/>
  </si>
  <si>
    <t>→「居宅サービス計画（１）（第１表）」「居宅サービス計画（２）（第２表）」に介助を必要とする時間帯、場所、状況が明記されている。</t>
    <rPh sb="2" eb="4">
      <t>キョタク</t>
    </rPh>
    <rPh sb="8" eb="10">
      <t>ケイカク</t>
    </rPh>
    <rPh sb="14" eb="15">
      <t>ダイ</t>
    </rPh>
    <rPh sb="16" eb="17">
      <t>ヒョウ</t>
    </rPh>
    <rPh sb="38" eb="40">
      <t>カイジョ</t>
    </rPh>
    <rPh sb="41" eb="43">
      <t>ヒツヨウ</t>
    </rPh>
    <rPh sb="46" eb="48">
      <t>ジカン</t>
    </rPh>
    <rPh sb="48" eb="49">
      <t>タイ</t>
    </rPh>
    <rPh sb="50" eb="52">
      <t>バショ</t>
    </rPh>
    <rPh sb="53" eb="55">
      <t>ジョウキョウ</t>
    </rPh>
    <phoneticPr fontId="23"/>
  </si>
  <si>
    <t>小計（B)</t>
    <rPh sb="0" eb="2">
      <t>ショウケイ</t>
    </rPh>
    <phoneticPr fontId="23"/>
  </si>
  <si>
    <t>～</t>
  </si>
  <si>
    <t>特定施設入居者生活介護</t>
  </si>
  <si>
    <t>計</t>
    <rPh sb="0" eb="1">
      <t>ケイ</t>
    </rPh>
    <phoneticPr fontId="23"/>
  </si>
  <si>
    <t>（時間）</t>
    <rPh sb="1" eb="3">
      <t>ジカン</t>
    </rPh>
    <phoneticPr fontId="23"/>
  </si>
  <si>
    <t>介護保険サービスを支給限度額まで利用している。</t>
    <rPh sb="0" eb="2">
      <t>カイゴ</t>
    </rPh>
    <rPh sb="2" eb="4">
      <t>ホケン</t>
    </rPh>
    <rPh sb="9" eb="11">
      <t>シキュウ</t>
    </rPh>
    <rPh sb="11" eb="13">
      <t>ゲンド</t>
    </rPh>
    <rPh sb="13" eb="14">
      <t>ガク</t>
    </rPh>
    <rPh sb="16" eb="18">
      <t>リヨウ</t>
    </rPh>
    <phoneticPr fontId="23"/>
  </si>
  <si>
    <t>1. 介護認定の申請手続きや更新手続きの申請を代行する。</t>
  </si>
  <si>
    <t>→「利用票（第６表）」「利用票別表（第７表）」で確認することができる。</t>
    <rPh sb="2" eb="4">
      <t>リヨウ</t>
    </rPh>
    <rPh sb="4" eb="5">
      <t>ヒョウ</t>
    </rPh>
    <rPh sb="6" eb="7">
      <t>ダイ</t>
    </rPh>
    <rPh sb="8" eb="9">
      <t>ヒョウ</t>
    </rPh>
    <rPh sb="12" eb="14">
      <t>リヨウ</t>
    </rPh>
    <rPh sb="14" eb="15">
      <t>ヒョウ</t>
    </rPh>
    <rPh sb="15" eb="17">
      <t>ベッピョウ</t>
    </rPh>
    <rPh sb="18" eb="19">
      <t>ダイ</t>
    </rPh>
    <rPh sb="20" eb="21">
      <t>ヒョウ</t>
    </rPh>
    <rPh sb="24" eb="26">
      <t>カクニン</t>
    </rPh>
    <phoneticPr fontId="23"/>
  </si>
  <si>
    <t>介護保険サービスだけでは介助が不足する状況である。</t>
    <rPh sb="0" eb="2">
      <t>カイゴ</t>
    </rPh>
    <rPh sb="2" eb="4">
      <t>ホケン</t>
    </rPh>
    <rPh sb="12" eb="14">
      <t>カイジョ</t>
    </rPh>
    <rPh sb="15" eb="17">
      <t>フソク</t>
    </rPh>
    <rPh sb="19" eb="21">
      <t>ジョウキョウ</t>
    </rPh>
    <phoneticPr fontId="23"/>
  </si>
  <si>
    <t>分</t>
    <rPh sb="0" eb="1">
      <t>フン</t>
    </rPh>
    <phoneticPr fontId="23"/>
  </si>
  <si>
    <t>(介)生活</t>
  </si>
  <si>
    <t>【通所】</t>
  </si>
  <si>
    <t>（本体部のみ。カップ、吸引用ホースなどを除く）</t>
  </si>
  <si>
    <t>▲▲　▲▲</t>
  </si>
  <si>
    <t>サービス</t>
  </si>
  <si>
    <t>自立訓練（生活訓練）</t>
  </si>
  <si>
    <t>常に介護が必要で在宅生活の困難な方が、日常生活上の世話、機能訓練、看護などのサービスを受けながら生活する施設。</t>
  </si>
  <si>
    <t>特定福祉用具販売</t>
  </si>
  <si>
    <t>原則、支給決定日以降の給付開始です。支給申請日からの暫定利用はできません。</t>
    <rPh sb="0" eb="2">
      <t>ゲンソク</t>
    </rPh>
    <rPh sb="3" eb="5">
      <t>シキュウ</t>
    </rPh>
    <rPh sb="5" eb="7">
      <t>ケッテイ</t>
    </rPh>
    <rPh sb="7" eb="8">
      <t>ビ</t>
    </rPh>
    <rPh sb="8" eb="10">
      <t>イコウ</t>
    </rPh>
    <rPh sb="11" eb="13">
      <t>キュウフ</t>
    </rPh>
    <rPh sb="13" eb="15">
      <t>カイシ</t>
    </rPh>
    <rPh sb="18" eb="20">
      <t>シキュウ</t>
    </rPh>
    <rPh sb="20" eb="22">
      <t>シンセイ</t>
    </rPh>
    <rPh sb="22" eb="23">
      <t>ビ</t>
    </rPh>
    <rPh sb="26" eb="28">
      <t>ザンテイ</t>
    </rPh>
    <rPh sb="28" eb="30">
      <t>リヨウ</t>
    </rPh>
    <phoneticPr fontId="23"/>
  </si>
  <si>
    <t>水曜日</t>
  </si>
  <si>
    <t>貸与になじまない入浴や排せつのための福祉用具の購入費を支給する。対象品目は下記の通り。</t>
  </si>
  <si>
    <t>金曜日</t>
    <rPh sb="0" eb="2">
      <t>キンヨウ</t>
    </rPh>
    <rPh sb="2" eb="3">
      <t>ビ</t>
    </rPh>
    <phoneticPr fontId="23"/>
  </si>
  <si>
    <t>月曜日</t>
    <rPh sb="0" eb="3">
      <t>ゲツヨウビ</t>
    </rPh>
    <phoneticPr fontId="23"/>
  </si>
  <si>
    <t>同行援護</t>
  </si>
  <si>
    <t>所要
時間</t>
    <rPh sb="0" eb="2">
      <t>ショヨウ</t>
    </rPh>
    <rPh sb="3" eb="5">
      <t>ジカン</t>
    </rPh>
    <phoneticPr fontId="23"/>
  </si>
  <si>
    <t>共同生活援助</t>
  </si>
  <si>
    <t>式</t>
    <rPh sb="0" eb="1">
      <t>シキ</t>
    </rPh>
    <phoneticPr fontId="23"/>
  </si>
  <si>
    <t>時間</t>
    <rPh sb="0" eb="2">
      <t>ジカン</t>
    </rPh>
    <phoneticPr fontId="23"/>
  </si>
  <si>
    <t>9. 歩行器</t>
  </si>
  <si>
    <t>土曜日</t>
  </si>
  <si>
    <t>火曜日</t>
  </si>
  <si>
    <t>(障)重度訪問</t>
  </si>
  <si>
    <t>日曜日</t>
  </si>
  <si>
    <t>(介)通院（身あり）</t>
  </si>
  <si>
    <t>居宅介護支援事業所名</t>
    <rPh sb="0" eb="2">
      <t>キョタク</t>
    </rPh>
    <rPh sb="2" eb="4">
      <t>カイゴ</t>
    </rPh>
    <rPh sb="4" eb="6">
      <t>シエン</t>
    </rPh>
    <rPh sb="6" eb="9">
      <t>ジギョウショ</t>
    </rPh>
    <rPh sb="9" eb="10">
      <t>メイ</t>
    </rPh>
    <phoneticPr fontId="23"/>
  </si>
  <si>
    <t>(介)身体</t>
  </si>
  <si>
    <t>(介)通ﾘﾊ（ﾃﾞｲｹｱ)</t>
  </si>
  <si>
    <t>(介)通院（身なし）</t>
  </si>
  <si>
    <t>(介)通介（ﾃﾞｲｻｰﾋﾞｽ）</t>
  </si>
  <si>
    <t>(介)短期入所</t>
  </si>
  <si>
    <t>作成日</t>
    <rPh sb="0" eb="3">
      <t>サクセイビ</t>
    </rPh>
    <phoneticPr fontId="23"/>
  </si>
  <si>
    <t>(障)身体</t>
  </si>
  <si>
    <t>(障)重訪移動</t>
  </si>
  <si>
    <t>訪問介護（身体介護）</t>
    <rPh sb="5" eb="7">
      <t>シンタイ</t>
    </rPh>
    <rPh sb="7" eb="9">
      <t>カイゴ</t>
    </rPh>
    <phoneticPr fontId="22"/>
  </si>
  <si>
    <t>上乗せ対象サービス</t>
    <rPh sb="0" eb="2">
      <t>ウワノ</t>
    </rPh>
    <rPh sb="3" eb="5">
      <t>タイショウ</t>
    </rPh>
    <phoneticPr fontId="23"/>
  </si>
  <si>
    <t>小計（A)</t>
    <rPh sb="0" eb="2">
      <t>ショウケイ</t>
    </rPh>
    <phoneticPr fontId="23"/>
  </si>
  <si>
    <t>木曜日</t>
  </si>
  <si>
    <t>分/回週</t>
    <rPh sb="0" eb="1">
      <t>フン</t>
    </rPh>
    <rPh sb="2" eb="3">
      <t>カイ</t>
    </rPh>
    <rPh sb="3" eb="4">
      <t>シュウ</t>
    </rPh>
    <phoneticPr fontId="23"/>
  </si>
  <si>
    <t>分/回
月間推計</t>
    <rPh sb="0" eb="1">
      <t>フン</t>
    </rPh>
    <rPh sb="2" eb="3">
      <t>カイ</t>
    </rPh>
    <rPh sb="4" eb="6">
      <t>ゲッカン</t>
    </rPh>
    <rPh sb="6" eb="8">
      <t>スイケイ</t>
    </rPh>
    <phoneticPr fontId="23"/>
  </si>
  <si>
    <t>上記の週間計画に反映しないサービス（月１回、各週等）</t>
    <rPh sb="0" eb="2">
      <t>ジョウキ</t>
    </rPh>
    <rPh sb="3" eb="5">
      <t>シュウカン</t>
    </rPh>
    <rPh sb="5" eb="7">
      <t>ケイカク</t>
    </rPh>
    <rPh sb="8" eb="10">
      <t>ハンエイ</t>
    </rPh>
    <rPh sb="18" eb="19">
      <t>ツキ</t>
    </rPh>
    <rPh sb="20" eb="21">
      <t>カイ</t>
    </rPh>
    <rPh sb="22" eb="24">
      <t>カクシュウ</t>
    </rPh>
    <rPh sb="24" eb="25">
      <t>トウ</t>
    </rPh>
    <phoneticPr fontId="23"/>
  </si>
  <si>
    <t>月間推計（分）</t>
    <rPh sb="0" eb="2">
      <t>ゲッカン</t>
    </rPh>
    <rPh sb="2" eb="4">
      <t>スイケイ</t>
    </rPh>
    <rPh sb="5" eb="6">
      <t>フン</t>
    </rPh>
    <phoneticPr fontId="23"/>
  </si>
  <si>
    <t>短期入所生活介護（ショートステイ）</t>
  </si>
  <si>
    <t>理学療法士や作業療法士などが利用者宅を訪問して、リハビリテーションを行う。</t>
  </si>
  <si>
    <t>短期入所（医療型）</t>
    <rPh sb="0" eb="2">
      <t>タンキ</t>
    </rPh>
    <rPh sb="2" eb="4">
      <t>ニュウショ</t>
    </rPh>
    <rPh sb="5" eb="7">
      <t>イリョウ</t>
    </rPh>
    <rPh sb="7" eb="8">
      <t>ガタ</t>
    </rPh>
    <phoneticPr fontId="22"/>
  </si>
  <si>
    <t>在宅</t>
  </si>
  <si>
    <t>施設</t>
  </si>
  <si>
    <t>地域
密着型</t>
  </si>
  <si>
    <t>介護保険制度</t>
    <rPh sb="0" eb="2">
      <t>カイゴ</t>
    </rPh>
    <rPh sb="2" eb="4">
      <t>ホケン</t>
    </rPh>
    <rPh sb="4" eb="6">
      <t>セイド</t>
    </rPh>
    <phoneticPr fontId="22"/>
  </si>
  <si>
    <t>【訪問】</t>
  </si>
  <si>
    <r>
      <t xml:space="preserve">　重度訪問介護
</t>
    </r>
    <r>
      <rPr>
        <sz val="9"/>
        <color rgb="FF333333"/>
        <rFont val="HG丸ｺﾞｼｯｸM-PRO"/>
      </rPr>
      <t>（通院目的以外の移動介護を除く）</t>
    </r>
    <rPh sb="1" eb="3">
      <t>ジュウド</t>
    </rPh>
    <rPh sb="3" eb="5">
      <t>ホウモン</t>
    </rPh>
    <rPh sb="5" eb="7">
      <t>カイゴ</t>
    </rPh>
    <rPh sb="9" eb="11">
      <t>ツウイン</t>
    </rPh>
    <rPh sb="11" eb="13">
      <t>モクテキ</t>
    </rPh>
    <rPh sb="13" eb="15">
      <t>イガイ</t>
    </rPh>
    <rPh sb="16" eb="18">
      <t>イドウ</t>
    </rPh>
    <rPh sb="18" eb="20">
      <t>カイゴ</t>
    </rPh>
    <rPh sb="21" eb="22">
      <t>ノゾ</t>
    </rPh>
    <phoneticPr fontId="22"/>
  </si>
  <si>
    <t>【短期入所】</t>
  </si>
  <si>
    <t>【その他】</t>
  </si>
  <si>
    <t>介護老人福祉施設（特別養護老人ホーム）</t>
  </si>
  <si>
    <t>介護老人福祉施設などに短期間入所して、入浴、排せつ、食事などの介護や、日常生活上の支援・世話、機能訓練などを行う。</t>
  </si>
  <si>
    <t>介護老人保健施設（老人保健施設）</t>
  </si>
  <si>
    <t>介護療養型医療施設（療養病床など）</t>
  </si>
  <si>
    <t>認知症対応型通所介護</t>
  </si>
  <si>
    <t>複合型サービス</t>
  </si>
  <si>
    <t>認知症対応型共同生活介護（グループホーム）</t>
  </si>
  <si>
    <t>該当なし</t>
    <rPh sb="0" eb="2">
      <t>ガイトウ</t>
    </rPh>
    <phoneticPr fontId="22"/>
  </si>
  <si>
    <t>訪問介護（生活援助）</t>
    <rPh sb="5" eb="7">
      <t>セイカツ</t>
    </rPh>
    <rPh sb="7" eb="9">
      <t>エンジョ</t>
    </rPh>
    <phoneticPr fontId="22"/>
  </si>
  <si>
    <t>訪問介護（通院等乗降介護）</t>
    <rPh sb="5" eb="7">
      <t>ツウイン</t>
    </rPh>
    <rPh sb="7" eb="8">
      <t>トウ</t>
    </rPh>
    <rPh sb="8" eb="10">
      <t>ジョウコウ</t>
    </rPh>
    <rPh sb="10" eb="12">
      <t>カイゴ</t>
    </rPh>
    <phoneticPr fontId="22"/>
  </si>
  <si>
    <t>4. 特殊寝台付属品</t>
  </si>
  <si>
    <t>訪問入浴介護</t>
  </si>
  <si>
    <t>訪問看護</t>
  </si>
  <si>
    <t>訪問リハビリテーション</t>
  </si>
  <si>
    <t>住み慣れた自宅での暮らしを可能とすることを目的として、日常生活の自立を助けたり、介護者の負担を軽くしたりするための住宅改修工事の費用を支給する。対象工事は下記の通り。</t>
  </si>
  <si>
    <t>居宅療養管理指導</t>
  </si>
  <si>
    <t>通所介護（デイサービス）</t>
  </si>
  <si>
    <t>(13)については、尿のみを吸引するタイプは要支援1から貸与、尿・便両方を吸引できるタイプは要介護4以上が対象。ただし必要と認められる場合には、例外的に対象となる。</t>
  </si>
  <si>
    <t>通所リハビリテーション（デイケア）</t>
  </si>
  <si>
    <t>短期入所療養介護（ショートステイ）</t>
  </si>
  <si>
    <t>介護予防支援・居宅介護支援</t>
  </si>
  <si>
    <t>福祉用具貸与</t>
  </si>
  <si>
    <t>住宅改修費の支給</t>
  </si>
  <si>
    <t>訪問介護員（ホームヘルパー）などが利用者宅を訪問して、入浴、排せつ、食事などの介護や、その他の日常生活上の支援・世話を行う。</t>
  </si>
  <si>
    <t>看護師や介護職員が簡易浴槽を利用者宅に持ち込んで、入浴の介護を行う。</t>
  </si>
  <si>
    <t>看護師などが利用者宅を訪問して、療養上の世話や必要な診療の補助などを行う。</t>
  </si>
  <si>
    <t>通院が困難なサービス利用者に対して、医師・歯科医師・薬剤師などが利用者宅を訪問し、心身の状況や環境などを把握しながら療養上の管理や指導を行う。</t>
  </si>
  <si>
    <t>通所介護施設（デイサービスセンター）にて、入浴、排せつ、食事などの介護や、その他の日常生活上の支援・世話、機能訓練などを日帰りで行う。</t>
  </si>
  <si>
    <t>介護老人保健施設や医療機関などで、理学療法・作業療法などのリハビリテーションや、入浴、食事の提供などを日帰りで行う。</t>
  </si>
  <si>
    <t>介護老人保健施設などに短期間入所して、看護、医学的管理のもとに介護および機能訓練、必要な医療や日常生活上の支援・世話などを行う。</t>
  </si>
  <si>
    <t>要介護認定者が適切なサービスを受けられるよう、下記のような支援を行う。</t>
  </si>
  <si>
    <t>2. 介護サービス計画（ケアプラン）の作成およびサービス提供の支援を行う。</t>
  </si>
  <si>
    <t>3. 利用者からの苦情や疑問を受け付け、対応する。</t>
  </si>
  <si>
    <t>4. 要介護者が施設サービスへの入所を希望した場合、施設の紹介その他の支援を行う。</t>
  </si>
  <si>
    <t>有料老人ホーム、軽費老人ホーム、ケアハウスなどで、入浴、排せつ、食事などの介護や、その他の日常生活上の支援・世話、機能訓練および療養上の世話を行う。</t>
  </si>
  <si>
    <t>車いすやベッドなどの福祉用具を貸与する。対象品目は下記の通り。</t>
  </si>
  <si>
    <t>1. 車いす</t>
  </si>
  <si>
    <t>2. 車いす付属品</t>
  </si>
  <si>
    <t>3. 特殊寝台（介護用ベッドなど）</t>
  </si>
  <si>
    <t>5. 床ずれ防止用具（エアーマットなど）</t>
  </si>
  <si>
    <t>6. 体位変換器（起き上がり補助用具を含む）</t>
  </si>
  <si>
    <t>7. 手すり</t>
  </si>
  <si>
    <t>8. スロープ</t>
  </si>
  <si>
    <t>10. 歩行補助つえ</t>
  </si>
  <si>
    <t>（看護）小規模多機能型居宅介護</t>
    <rPh sb="1" eb="3">
      <t>かんご</t>
    </rPh>
    <phoneticPr fontId="3" type="Hiragana"/>
  </si>
  <si>
    <t>11. 認知症老人徘徊感知機器（離床センサーを含む）</t>
  </si>
  <si>
    <t>12. 移動用リフト（つり具の部分を除く。階段移動用リフトを含む）</t>
  </si>
  <si>
    <t>※要支援1〜2、要介護1の場合、(1)〜(6)および(11)(12)については給付対象外。ただし必要と認められる場合には、例外的に対象となる。</t>
  </si>
  <si>
    <t>○</t>
  </si>
  <si>
    <t>1. 腰掛便座</t>
  </si>
  <si>
    <t>2. 自動排泄処理装置（特殊尿器）のカップ、ホース部など消耗品</t>
  </si>
  <si>
    <t>3. 入浴補助用具（入浴用介助ベルトを含む）</t>
  </si>
  <si>
    <t>4. 簡易浴槽</t>
  </si>
  <si>
    <t>5. 移動用リフトのつり具の部分</t>
  </si>
  <si>
    <t>※年間の上限10万円まで。指定事業者で購入した場合のみ対象となる。</t>
  </si>
  <si>
    <t>1. 手すりの取り付け</t>
  </si>
  <si>
    <t>急性期の治療を終え、長期の療養を必要とする方のための医療施設。</t>
  </si>
  <si>
    <t>2. 段差の解消</t>
  </si>
  <si>
    <t>3. 滑りの防止および移動の円滑化などのための床または通路面の材料の変更</t>
  </si>
  <si>
    <t>4. 引き戸などへの扉の取り替え</t>
  </si>
  <si>
    <t>5. 洋式便器などへの便器の取り替え</t>
  </si>
  <si>
    <t>6. その他(1)から(5)の住宅改修に付帯して必要となる住宅改修</t>
  </si>
  <si>
    <t>認知症の高齢者が5〜9人以下で共同生活をする住居で、入浴、排せつ、食事などの介護や、その他の日常生活上の支援・世話、機能訓練を行う。</t>
  </si>
  <si>
    <t>※要介護者一人につき上限20万円まで。原則として同一住宅について、改修は一人1回限り。事前に申請することが必要（1回の改修で20万円を使い切らずに、数回に分けて使うこともできます）。</t>
  </si>
  <si>
    <t>病状が安定している方が在宅復帰できるように、リハビリテーションを中心とした介護が行われる施設。</t>
  </si>
  <si>
    <t>認知症高齢者を対象に、デイサービスセンターなどにおいて日常生活上の世話や機能訓練を行う。</t>
  </si>
  <si>
    <t>利用者の心身の状況や家族の事情が変わっても、住み慣れた地域で介護が受けられるよう、一つの拠点で通所介護(デイサービス)を中心に、訪問介護、ショートステイを組み合わせて提供。</t>
  </si>
  <si>
    <t>従来の小規模多機能型居宅介護に訪問看護など他のサービスを組み合わせて、複数のサービスを一つの事業所が一体的に提供する。</t>
  </si>
  <si>
    <t>サービス早見表　　　　　</t>
    <rPh sb="4" eb="7">
      <t>ハヤミヒョウ</t>
    </rPh>
    <phoneticPr fontId="22"/>
  </si>
  <si>
    <t>↔</t>
  </si>
  <si>
    <t>居宅介護（身体介護）</t>
    <rPh sb="0" eb="2">
      <t>キョタク</t>
    </rPh>
    <rPh sb="2" eb="4">
      <t>カイゴ</t>
    </rPh>
    <rPh sb="5" eb="7">
      <t>シンタイ</t>
    </rPh>
    <rPh sb="7" eb="9">
      <t>カイゴ</t>
    </rPh>
    <phoneticPr fontId="22"/>
  </si>
  <si>
    <t>居宅介護（家事援助）</t>
    <rPh sb="0" eb="2">
      <t>キョタク</t>
    </rPh>
    <rPh sb="2" eb="4">
      <t>カイゴ</t>
    </rPh>
    <rPh sb="5" eb="7">
      <t>カジ</t>
    </rPh>
    <rPh sb="7" eb="9">
      <t>エンジョ</t>
    </rPh>
    <phoneticPr fontId="22"/>
  </si>
  <si>
    <t>居宅介護（通院等介助）</t>
    <rPh sb="0" eb="2">
      <t>キョタク</t>
    </rPh>
    <rPh sb="2" eb="4">
      <t>カイゴ</t>
    </rPh>
    <rPh sb="5" eb="7">
      <t>ツウイン</t>
    </rPh>
    <rPh sb="7" eb="8">
      <t>トウ</t>
    </rPh>
    <rPh sb="8" eb="10">
      <t>カイジョ</t>
    </rPh>
    <phoneticPr fontId="22"/>
  </si>
  <si>
    <t>生活介護</t>
    <rPh sb="0" eb="2">
      <t>セイカツ</t>
    </rPh>
    <rPh sb="2" eb="4">
      <t>カイゴ</t>
    </rPh>
    <phoneticPr fontId="22"/>
  </si>
  <si>
    <t>自立訓練（機能訓練）</t>
    <rPh sb="0" eb="2">
      <t>ジリツ</t>
    </rPh>
    <rPh sb="2" eb="4">
      <t>クンレン</t>
    </rPh>
    <rPh sb="5" eb="7">
      <t>キノウ</t>
    </rPh>
    <rPh sb="7" eb="9">
      <t>クンレン</t>
    </rPh>
    <phoneticPr fontId="22"/>
  </si>
  <si>
    <t>短期入所（福祉型）</t>
    <rPh sb="0" eb="2">
      <t>タンキ</t>
    </rPh>
    <rPh sb="2" eb="4">
      <t>ニュウショ</t>
    </rPh>
    <rPh sb="5" eb="8">
      <t>フクシガタ</t>
    </rPh>
    <phoneticPr fontId="22"/>
  </si>
  <si>
    <t>計画相談支援</t>
    <rPh sb="0" eb="2">
      <t>ケイカク</t>
    </rPh>
    <rPh sb="2" eb="4">
      <t>ソウダン</t>
    </rPh>
    <rPh sb="4" eb="6">
      <t>シエン</t>
    </rPh>
    <phoneticPr fontId="22"/>
  </si>
  <si>
    <t>○ ※</t>
  </si>
  <si>
    <t>就労継続支援Ａ型</t>
    <rPh sb="7" eb="8">
      <t>ガタ</t>
    </rPh>
    <phoneticPr fontId="22"/>
  </si>
  <si>
    <t>地域定着支援</t>
  </si>
  <si>
    <t>※併給不可</t>
  </si>
  <si>
    <t>→「週間サービス計画表（第３表）」に上乗せを必要とする障がい福祉サービスの種類と提供時間が追記（手書き可）されている。</t>
    <rPh sb="2" eb="4">
      <t>シュウカン</t>
    </rPh>
    <rPh sb="8" eb="10">
      <t>ケイカク</t>
    </rPh>
    <rPh sb="10" eb="11">
      <t>ヒョウ</t>
    </rPh>
    <rPh sb="12" eb="13">
      <t>ダイ</t>
    </rPh>
    <rPh sb="14" eb="15">
      <t>ヒョウ</t>
    </rPh>
    <rPh sb="18" eb="20">
      <t>ウワノ</t>
    </rPh>
    <rPh sb="22" eb="24">
      <t>ヒツヨウ</t>
    </rPh>
    <rPh sb="27" eb="28">
      <t>ショウ</t>
    </rPh>
    <rPh sb="30" eb="32">
      <t>フクシ</t>
    </rPh>
    <rPh sb="37" eb="39">
      <t>シュルイ</t>
    </rPh>
    <rPh sb="40" eb="42">
      <t>テイキョウ</t>
    </rPh>
    <rPh sb="42" eb="44">
      <t>ジカン</t>
    </rPh>
    <rPh sb="45" eb="47">
      <t>ツイキ</t>
    </rPh>
    <rPh sb="48" eb="50">
      <t>テガ</t>
    </rPh>
    <rPh sb="51" eb="52">
      <t>カ</t>
    </rPh>
    <phoneticPr fontId="23"/>
  </si>
  <si>
    <t>行動援護</t>
  </si>
  <si>
    <t>就労移行支援</t>
  </si>
  <si>
    <t>就労継続支援Ｂ型</t>
    <rPh sb="7" eb="8">
      <t>ガタ</t>
    </rPh>
    <phoneticPr fontId="22"/>
  </si>
  <si>
    <t>要介護度</t>
    <rPh sb="0" eb="3">
      <t>ようか</t>
    </rPh>
    <rPh sb="3" eb="4">
      <t>ど</t>
    </rPh>
    <phoneticPr fontId="3" type="Hiragana"/>
  </si>
  <si>
    <t>移動支援</t>
  </si>
  <si>
    <t>要介護５</t>
  </si>
  <si>
    <t>〇〇居宅介護支援事業所</t>
    <rPh sb="2" eb="11">
      <t>キ</t>
    </rPh>
    <phoneticPr fontId="22"/>
  </si>
  <si>
    <t>〇〇　〇〇</t>
  </si>
  <si>
    <t>介護保険サービスに上乗せを必要とする障がい福祉サービスの種類と量が明確になっている。</t>
    <rPh sb="0" eb="2">
      <t>カイゴ</t>
    </rPh>
    <rPh sb="2" eb="4">
      <t>ホケン</t>
    </rPh>
    <rPh sb="9" eb="11">
      <t>ウワノ</t>
    </rPh>
    <rPh sb="13" eb="15">
      <t>ヒツヨウ</t>
    </rPh>
    <rPh sb="18" eb="19">
      <t>ショウ</t>
    </rPh>
    <rPh sb="21" eb="23">
      <t>フクシ</t>
    </rPh>
    <rPh sb="28" eb="30">
      <t>シュルイ</t>
    </rPh>
    <rPh sb="31" eb="32">
      <t>リョウ</t>
    </rPh>
    <rPh sb="33" eb="35">
      <t>メイカク</t>
    </rPh>
    <phoneticPr fontId="23"/>
  </si>
  <si>
    <t>障がい福祉サービス支給決定に関する留意事項</t>
    <rPh sb="0" eb="1">
      <t>ショウ</t>
    </rPh>
    <rPh sb="3" eb="5">
      <t>フクシ</t>
    </rPh>
    <rPh sb="9" eb="11">
      <t>シキュウ</t>
    </rPh>
    <rPh sb="11" eb="13">
      <t>ケッテイ</t>
    </rPh>
    <rPh sb="14" eb="15">
      <t>カン</t>
    </rPh>
    <rPh sb="17" eb="19">
      <t>リュウイ</t>
    </rPh>
    <rPh sb="19" eb="21">
      <t>ジコウ</t>
    </rPh>
    <phoneticPr fontId="23"/>
  </si>
  <si>
    <t>障がい福祉サービス等</t>
    <rPh sb="0" eb="1">
      <t>ショウ</t>
    </rPh>
    <rPh sb="3" eb="5">
      <t>フクシ</t>
    </rPh>
    <rPh sb="9" eb="10">
      <t>トウ</t>
    </rPh>
    <phoneticPr fontId="22"/>
  </si>
  <si>
    <t>定期巡回・随時対応型訪問介護看護</t>
    <rPh sb="0" eb="16">
      <t>て</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</si>
</sst>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24">
    <font>
      <sz val="11"/>
      <color theme="1"/>
      <name val="游ゴシック"/>
      <family val="3"/>
      <scheme val="minor"/>
    </font>
    <font>
      <sz val="11"/>
      <color theme="1"/>
      <name val="游ゴシック"/>
      <family val="3"/>
      <scheme val="minor"/>
    </font>
    <font>
      <sz val="8"/>
      <color auto="1"/>
      <name val="ＭＳ 明朝"/>
      <family val="1"/>
    </font>
    <font>
      <sz val="6"/>
      <color auto="1"/>
      <name val="游ゴシック"/>
      <family val="3"/>
    </font>
    <font>
      <sz val="11"/>
      <color theme="1"/>
      <name val="ＭＳ Ｐゴシック"/>
      <family val="3"/>
    </font>
    <font>
      <b/>
      <sz val="9"/>
      <color auto="1"/>
      <name val="ＭＳ ゴシック"/>
      <family val="3"/>
    </font>
    <font>
      <sz val="10"/>
      <color auto="1"/>
      <name val="ＭＳ Ｐ明朝"/>
      <family val="1"/>
    </font>
    <font>
      <sz val="6"/>
      <color auto="1"/>
      <name val="ＭＳ Ｐ明朝"/>
      <family val="1"/>
    </font>
    <font>
      <sz val="8"/>
      <color auto="1"/>
      <name val="ＭＳ Ｐゴシック"/>
      <family val="3"/>
    </font>
    <font>
      <sz val="8"/>
      <color auto="1"/>
      <name val="ＭＳ Ｐ明朝"/>
      <family val="1"/>
    </font>
    <font>
      <b/>
      <sz val="8"/>
      <color auto="1"/>
      <name val="ＭＳ Ｐゴシック"/>
      <family val="3"/>
    </font>
    <font>
      <sz val="11"/>
      <color auto="1"/>
      <name val="ＭＳ Ｐ明朝"/>
      <family val="1"/>
    </font>
    <font>
      <b/>
      <sz val="11"/>
      <color auto="1"/>
      <name val="ＭＳ Ｐ明朝"/>
      <family val="1"/>
    </font>
    <font>
      <sz val="12"/>
      <color auto="1"/>
      <name val="ＭＳ Ｐ明朝"/>
      <family val="1"/>
    </font>
    <font>
      <sz val="8"/>
      <color auto="1"/>
      <name val="ＭＳ ゴシック"/>
    </font>
    <font>
      <sz val="18"/>
      <color theme="1"/>
      <name val="HGP創英角ｺﾞｼｯｸUB"/>
      <family val="3"/>
    </font>
    <font>
      <b/>
      <sz val="12"/>
      <color rgb="FF333333"/>
      <name val="HG丸ｺﾞｼｯｸM-PRO"/>
      <family val="3"/>
    </font>
    <font>
      <sz val="14"/>
      <color auto="1"/>
      <name val="HG創英角ｺﾞｼｯｸUB"/>
      <family val="3"/>
    </font>
    <font>
      <sz val="12"/>
      <color rgb="FF333333"/>
      <name val="HG丸ｺﾞｼｯｸM-PRO"/>
      <family val="3"/>
    </font>
    <font>
      <sz val="12"/>
      <color theme="1"/>
      <name val="HG丸ｺﾞｼｯｸM-PRO"/>
      <family val="3"/>
    </font>
    <font>
      <b/>
      <sz val="14"/>
      <color rgb="FF333333"/>
      <name val="HG創英角ｺﾞｼｯｸUB"/>
      <family val="3"/>
    </font>
    <font>
      <b/>
      <sz val="16"/>
      <color theme="1"/>
      <name val="HGP創英角ｺﾞｼｯｸUB"/>
      <family val="3"/>
    </font>
    <font>
      <sz val="6"/>
      <color auto="1"/>
      <name val="ＭＳ Ｐゴシック"/>
      <family val="3"/>
    </font>
    <font>
      <sz val="6"/>
      <color auto="1"/>
      <name val="ＭＳ 明朝"/>
      <family val="1"/>
    </font>
  </fonts>
  <fills count="5">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theme="0"/>
        <bgColor indexed="64"/>
      </patternFill>
    </fill>
  </fills>
  <borders count="67">
    <border>
      <left/>
      <right/>
      <top/>
      <bottom/>
      <diagonal/>
    </border>
    <border>
      <left style="thin">
        <color indexed="64"/>
      </left>
      <right/>
      <top style="thin">
        <color indexed="64"/>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bottom style="double">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bottom style="double">
        <color indexed="64"/>
      </bottom>
      <diagonal/>
    </border>
    <border>
      <left/>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auto="1"/>
      </right>
      <top style="hair">
        <color auto="1"/>
      </top>
      <bottom style="hair">
        <color auto="1"/>
      </bottom>
      <diagonal/>
    </border>
    <border>
      <left/>
      <right style="hair">
        <color indexed="64"/>
      </right>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double">
        <color indexed="64"/>
      </bottom>
      <diagonal/>
    </border>
    <border>
      <left/>
      <right/>
      <top style="double">
        <color indexed="64"/>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right style="thin">
        <color auto="1"/>
      </right>
      <top style="thin">
        <color indexed="64"/>
      </top>
      <bottom style="hair">
        <color auto="1"/>
      </bottom>
      <diagonal/>
    </border>
    <border>
      <left/>
      <right style="thin">
        <color auto="1"/>
      </right>
      <top style="hair">
        <color auto="1"/>
      </top>
      <bottom style="hair">
        <color auto="1"/>
      </bottom>
      <diagonal/>
    </border>
    <border>
      <left/>
      <right style="thin">
        <color indexed="64"/>
      </right>
      <top/>
      <bottom style="double">
        <color indexed="64"/>
      </bottom>
      <diagonal/>
    </border>
    <border>
      <left/>
      <right style="thin">
        <color auto="1"/>
      </right>
      <top/>
      <bottom style="thin">
        <color auto="1"/>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thin">
        <color indexed="64"/>
      </top>
      <bottom style="hair">
        <color auto="1"/>
      </bottom>
      <diagonal/>
    </border>
    <border>
      <left style="hair">
        <color auto="1"/>
      </left>
      <right style="thin">
        <color auto="1"/>
      </right>
      <top style="hair">
        <color auto="1"/>
      </top>
      <bottom style="hair">
        <color auto="1"/>
      </bottom>
      <diagonal/>
    </border>
    <border>
      <left style="hair">
        <color indexed="64"/>
      </left>
      <right style="thin">
        <color indexed="64"/>
      </right>
      <top style="hair">
        <color indexed="64"/>
      </top>
      <bottom style="double">
        <color indexed="64"/>
      </bottom>
      <diagonal/>
    </border>
    <border>
      <left style="thin">
        <color auto="1"/>
      </left>
      <right style="thin">
        <color auto="1"/>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style="hair">
        <color auto="1"/>
      </right>
      <top style="hair">
        <color auto="1"/>
      </top>
      <bottom style="thin">
        <color auto="1"/>
      </bottom>
      <diagonal/>
    </border>
    <border>
      <left/>
      <right style="hair">
        <color auto="1"/>
      </right>
      <top/>
      <bottom style="hair">
        <color auto="1"/>
      </bottom>
      <diagonal/>
    </border>
    <border>
      <left/>
      <right style="hair">
        <color auto="1"/>
      </right>
      <top style="hair">
        <color auto="1"/>
      </top>
      <bottom/>
      <diagonal/>
    </border>
    <border>
      <left style="thin">
        <color indexed="64"/>
      </left>
      <right/>
      <top style="hair">
        <color indexed="64"/>
      </top>
      <bottom style="hair">
        <color indexed="64"/>
      </bottom>
      <diagonal/>
    </border>
    <border>
      <left/>
      <right style="hair">
        <color auto="1"/>
      </right>
      <top/>
      <bottom style="thin">
        <color auto="1"/>
      </bottom>
      <diagonal/>
    </border>
    <border>
      <left style="thin">
        <color indexed="64"/>
      </left>
      <right/>
      <top style="thin">
        <color indexed="64"/>
      </top>
      <bottom/>
      <diagonal/>
    </border>
    <border>
      <left style="thin">
        <color indexed="64"/>
      </left>
      <right/>
      <top/>
      <bottom/>
      <diagonal/>
    </border>
    <border>
      <left style="hair">
        <color auto="1"/>
      </left>
      <right style="thin">
        <color auto="1"/>
      </right>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diagonal/>
    </border>
    <border>
      <left/>
      <right style="thin">
        <color indexed="64"/>
      </right>
      <top style="hair">
        <color indexed="64"/>
      </top>
      <bottom style="hair">
        <color indexed="64"/>
      </bottom>
      <diagonal/>
    </border>
    <border>
      <left style="hair">
        <color auto="1"/>
      </left>
      <right style="thin">
        <color auto="1"/>
      </right>
      <top/>
      <bottom style="thin">
        <color auto="1"/>
      </bottom>
      <diagonal/>
    </border>
    <border>
      <left/>
      <right style="thin">
        <color auto="1"/>
      </right>
      <top style="thin">
        <color indexed="64"/>
      </top>
      <bottom/>
      <diagonal/>
    </border>
    <border>
      <left/>
      <right style="double">
        <color auto="1"/>
      </right>
      <top style="double">
        <color auto="1"/>
      </top>
      <bottom style="double">
        <color auto="1"/>
      </bottom>
      <diagonal/>
    </border>
    <border>
      <left/>
      <right style="hair">
        <color auto="1"/>
      </right>
      <top style="hair">
        <color auto="1"/>
      </top>
      <bottom style="thin">
        <color auto="1"/>
      </bottom>
      <diagonal/>
    </border>
    <border>
      <left style="thin">
        <color indexed="64"/>
      </left>
      <right/>
      <top style="hair">
        <color auto="1"/>
      </top>
      <bottom style="thin">
        <color indexed="64"/>
      </bottom>
      <diagonal/>
    </border>
    <border>
      <left style="hair">
        <color auto="1"/>
      </left>
      <right style="thin">
        <color auto="1"/>
      </right>
      <top style="thin">
        <color indexed="64"/>
      </top>
      <bottom/>
      <diagonal/>
    </border>
    <border>
      <left style="hair">
        <color auto="1"/>
      </left>
      <right style="thin">
        <color auto="1"/>
      </right>
      <top/>
      <bottom/>
      <diagonal/>
    </border>
    <border>
      <left style="thin">
        <color indexed="64"/>
      </left>
      <right/>
      <top/>
      <bottom style="hair">
        <color auto="1"/>
      </bottom>
      <diagonal/>
    </border>
    <border>
      <left style="thin">
        <color indexed="64"/>
      </left>
      <right/>
      <top style="hair">
        <color auto="1"/>
      </top>
      <bottom/>
      <diagonal/>
    </border>
    <border>
      <left style="thin">
        <color indexed="64"/>
      </left>
      <right style="hair">
        <color indexed="64"/>
      </right>
      <top style="thin">
        <color indexed="64"/>
      </top>
      <bottom style="hair">
        <color auto="1"/>
      </bottom>
      <diagonal/>
    </border>
    <border>
      <left/>
      <right style="thin">
        <color indexed="64"/>
      </right>
      <top style="hair">
        <color auto="1"/>
      </top>
      <bottom style="thin">
        <color indexed="64"/>
      </bottom>
      <diagonal/>
    </border>
    <border>
      <left/>
      <right style="thin">
        <color auto="1"/>
      </right>
      <top/>
      <bottom style="hair">
        <color auto="1"/>
      </bottom>
      <diagonal/>
    </border>
    <border>
      <left/>
      <right style="thin">
        <color auto="1"/>
      </right>
      <top style="hair">
        <color auto="1"/>
      </top>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216">
    <xf numFmtId="0" fontId="0" fillId="0" borderId="0" xfId="0">
      <alignment vertical="center"/>
    </xf>
    <xf numFmtId="0" fontId="2" fillId="0" borderId="0" xfId="2"/>
    <xf numFmtId="0" fontId="2" fillId="0" borderId="0" xfId="2" applyAlignment="1">
      <alignment horizontal="center"/>
    </xf>
    <xf numFmtId="0" fontId="4" fillId="0" borderId="0" xfId="0" applyFont="1" applyAlignment="1"/>
    <xf numFmtId="0" fontId="2" fillId="0" borderId="0" xfId="2" applyAlignment="1">
      <alignment vertical="center"/>
    </xf>
    <xf numFmtId="0" fontId="5" fillId="0" borderId="0" xfId="2" applyFont="1" applyAlignment="1">
      <alignment vertical="top"/>
    </xf>
    <xf numFmtId="0" fontId="6" fillId="0" borderId="0" xfId="2" applyFont="1" applyBorder="1" applyAlignment="1">
      <alignment horizontal="center"/>
    </xf>
    <xf numFmtId="0" fontId="7" fillId="0" borderId="0" xfId="2" applyFont="1"/>
    <xf numFmtId="0" fontId="8" fillId="0" borderId="1" xfId="2" applyFont="1" applyBorder="1" applyAlignment="1">
      <alignment vertical="center"/>
    </xf>
    <xf numFmtId="0" fontId="9" fillId="0" borderId="1" xfId="2" applyFont="1" applyBorder="1" applyAlignment="1">
      <alignment horizontal="center" vertical="center"/>
    </xf>
    <xf numFmtId="20" fontId="9" fillId="2" borderId="2" xfId="2" applyNumberFormat="1" applyFont="1" applyFill="1" applyBorder="1" applyAlignment="1" applyProtection="1">
      <alignment vertical="center"/>
      <protection locked="0"/>
    </xf>
    <xf numFmtId="20" fontId="9" fillId="2" borderId="3" xfId="2" applyNumberFormat="1" applyFont="1" applyFill="1" applyBorder="1" applyAlignment="1" applyProtection="1">
      <alignment vertical="center"/>
      <protection locked="0"/>
    </xf>
    <xf numFmtId="20" fontId="9" fillId="2" borderId="4" xfId="2" applyNumberFormat="1" applyFont="1" applyFill="1" applyBorder="1" applyAlignment="1" applyProtection="1">
      <alignment vertical="center"/>
      <protection locked="0"/>
    </xf>
    <xf numFmtId="0" fontId="9" fillId="0" borderId="5" xfId="2" applyFont="1" applyBorder="1" applyAlignment="1">
      <alignment vertical="center"/>
    </xf>
    <xf numFmtId="0" fontId="9" fillId="0" borderId="0" xfId="2" applyFont="1"/>
    <xf numFmtId="0" fontId="10" fillId="0" borderId="0" xfId="2" applyFont="1"/>
    <xf numFmtId="0" fontId="9" fillId="0" borderId="0" xfId="2" applyFont="1" applyAlignment="1">
      <alignment horizontal="right"/>
    </xf>
    <xf numFmtId="0" fontId="9" fillId="0" borderId="0" xfId="2" applyFont="1" applyAlignment="1">
      <alignment horizontal="center"/>
    </xf>
    <xf numFmtId="0" fontId="8" fillId="0" borderId="6" xfId="2" applyFont="1" applyBorder="1" applyAlignment="1">
      <alignment horizontal="center" vertical="center"/>
    </xf>
    <xf numFmtId="0" fontId="9" fillId="0" borderId="6" xfId="2" applyFont="1" applyBorder="1" applyAlignment="1">
      <alignment horizontal="center" vertical="center"/>
    </xf>
    <xf numFmtId="20" fontId="9" fillId="0" borderId="7" xfId="2" applyNumberFormat="1" applyFont="1" applyBorder="1" applyAlignment="1">
      <alignment horizontal="center" vertical="center"/>
    </xf>
    <xf numFmtId="20" fontId="9" fillId="0" borderId="8" xfId="2" applyNumberFormat="1" applyFont="1" applyBorder="1" applyAlignment="1">
      <alignment horizontal="center" vertical="center"/>
    </xf>
    <xf numFmtId="20" fontId="9" fillId="0" borderId="9" xfId="2" applyNumberFormat="1" applyFont="1" applyBorder="1" applyAlignment="1">
      <alignment horizontal="center" vertical="center"/>
    </xf>
    <xf numFmtId="0" fontId="9" fillId="0" borderId="10" xfId="2" applyFont="1" applyBorder="1" applyAlignment="1">
      <alignment horizontal="center" vertical="center"/>
    </xf>
    <xf numFmtId="0" fontId="9" fillId="0" borderId="0" xfId="2" applyFont="1" applyAlignment="1">
      <alignment horizontal="left"/>
    </xf>
    <xf numFmtId="0" fontId="9" fillId="0" borderId="0" xfId="2" applyFont="1" applyAlignment="1">
      <alignment vertical="center"/>
    </xf>
    <xf numFmtId="0" fontId="8" fillId="3" borderId="6" xfId="2" applyFont="1" applyFill="1" applyBorder="1" applyAlignment="1">
      <alignment horizontal="right" vertical="center"/>
    </xf>
    <xf numFmtId="0" fontId="9" fillId="0" borderId="11" xfId="2" applyFont="1" applyBorder="1" applyAlignment="1">
      <alignment horizontal="center" vertical="center"/>
    </xf>
    <xf numFmtId="20" fontId="9" fillId="2" borderId="12" xfId="2" applyNumberFormat="1" applyFont="1" applyFill="1" applyBorder="1" applyAlignment="1" applyProtection="1">
      <alignment vertical="center"/>
      <protection locked="0"/>
    </xf>
    <xf numFmtId="20" fontId="9" fillId="2" borderId="13" xfId="2" applyNumberFormat="1" applyFont="1" applyFill="1" applyBorder="1" applyAlignment="1" applyProtection="1">
      <alignment vertical="center"/>
      <protection locked="0"/>
    </xf>
    <xf numFmtId="20" fontId="9" fillId="2" borderId="14" xfId="2" applyNumberFormat="1" applyFont="1" applyFill="1" applyBorder="1" applyAlignment="1" applyProtection="1">
      <alignment vertical="center"/>
      <protection locked="0"/>
    </xf>
    <xf numFmtId="0" fontId="9" fillId="0" borderId="10" xfId="2" applyFont="1" applyBorder="1" applyAlignment="1">
      <alignment vertical="center"/>
    </xf>
    <xf numFmtId="0" fontId="2" fillId="0" borderId="0" xfId="2" applyBorder="1"/>
    <xf numFmtId="0" fontId="8" fillId="0" borderId="6" xfId="2" applyFont="1" applyBorder="1" applyAlignment="1">
      <alignment vertical="center"/>
    </xf>
    <xf numFmtId="0" fontId="9" fillId="0" borderId="15" xfId="2" applyFont="1" applyBorder="1" applyAlignment="1">
      <alignment horizontal="center" vertical="center" wrapText="1"/>
    </xf>
    <xf numFmtId="20" fontId="9" fillId="2" borderId="16" xfId="2" applyNumberFormat="1" applyFont="1" applyFill="1" applyBorder="1" applyAlignment="1">
      <alignment vertical="center"/>
    </xf>
    <xf numFmtId="20" fontId="9" fillId="2" borderId="17" xfId="2" applyNumberFormat="1" applyFont="1" applyFill="1" applyBorder="1" applyAlignment="1">
      <alignment vertical="center"/>
    </xf>
    <xf numFmtId="20" fontId="9" fillId="2" borderId="18" xfId="2" applyNumberFormat="1" applyFont="1" applyFill="1" applyBorder="1" applyAlignment="1">
      <alignment vertical="center"/>
    </xf>
    <xf numFmtId="20" fontId="9" fillId="0" borderId="10" xfId="2" applyNumberFormat="1" applyFont="1" applyBorder="1" applyAlignment="1">
      <alignment vertical="center"/>
    </xf>
    <xf numFmtId="20" fontId="9" fillId="0" borderId="0" xfId="2" applyNumberFormat="1" applyFont="1"/>
    <xf numFmtId="0" fontId="11" fillId="0" borderId="0" xfId="2" applyFont="1" applyBorder="1" applyAlignment="1">
      <alignment horizontal="center"/>
    </xf>
    <xf numFmtId="0" fontId="9" fillId="0" borderId="6" xfId="2" applyFont="1" applyBorder="1" applyAlignment="1">
      <alignment horizontal="center" vertical="center" wrapText="1"/>
    </xf>
    <xf numFmtId="20" fontId="9" fillId="2" borderId="7" xfId="2" applyNumberFormat="1" applyFont="1" applyFill="1" applyBorder="1" applyAlignment="1">
      <alignment vertical="center"/>
    </xf>
    <xf numFmtId="20" fontId="9" fillId="2" borderId="8" xfId="2" applyNumberFormat="1" applyFont="1" applyFill="1" applyBorder="1" applyAlignment="1">
      <alignment vertical="center"/>
    </xf>
    <xf numFmtId="20" fontId="9" fillId="2" borderId="9" xfId="2" applyNumberFormat="1" applyFont="1" applyFill="1" applyBorder="1" applyAlignment="1">
      <alignment vertical="center"/>
    </xf>
    <xf numFmtId="0" fontId="11" fillId="0" borderId="0" xfId="2" applyFont="1" applyBorder="1"/>
    <xf numFmtId="0" fontId="9" fillId="2" borderId="7" xfId="2" applyFont="1" applyFill="1" applyBorder="1" applyAlignment="1">
      <alignment vertical="center"/>
    </xf>
    <xf numFmtId="0" fontId="9" fillId="2" borderId="8" xfId="2" applyFont="1" applyFill="1" applyBorder="1" applyAlignment="1">
      <alignment vertical="center"/>
    </xf>
    <xf numFmtId="0" fontId="9" fillId="2" borderId="9" xfId="2" applyFont="1" applyFill="1" applyBorder="1" applyAlignment="1">
      <alignment vertical="center"/>
    </xf>
    <xf numFmtId="0" fontId="12" fillId="2" borderId="0" xfId="2" applyFont="1" applyFill="1" applyBorder="1" applyAlignment="1" applyProtection="1">
      <alignment horizontal="center" vertical="center" shrinkToFit="1"/>
      <protection locked="0"/>
    </xf>
    <xf numFmtId="0" fontId="9" fillId="0" borderId="12" xfId="2" applyFont="1" applyBorder="1" applyAlignment="1">
      <alignment vertical="center"/>
    </xf>
    <xf numFmtId="0" fontId="9" fillId="0" borderId="13" xfId="2" applyFont="1" applyBorder="1" applyAlignment="1">
      <alignment vertical="center"/>
    </xf>
    <xf numFmtId="0" fontId="9" fillId="0" borderId="14" xfId="2" applyFont="1" applyBorder="1" applyAlignment="1">
      <alignment vertical="center"/>
    </xf>
    <xf numFmtId="0" fontId="9" fillId="0" borderId="19" xfId="2" applyFont="1" applyBorder="1" applyAlignment="1">
      <alignment vertical="center"/>
    </xf>
    <xf numFmtId="0" fontId="13" fillId="0" borderId="0" xfId="2" applyFont="1"/>
    <xf numFmtId="0" fontId="12" fillId="2" borderId="20" xfId="2" applyFont="1" applyFill="1" applyBorder="1" applyAlignment="1" applyProtection="1">
      <alignment horizontal="center" vertical="center" shrinkToFit="1"/>
      <protection locked="0"/>
    </xf>
    <xf numFmtId="0" fontId="8" fillId="0" borderId="21" xfId="2" applyFont="1" applyBorder="1" applyAlignment="1">
      <alignment vertical="center"/>
    </xf>
    <xf numFmtId="0" fontId="9" fillId="0" borderId="21" xfId="2" applyFont="1" applyBorder="1" applyAlignment="1">
      <alignment horizontal="center" vertical="center"/>
    </xf>
    <xf numFmtId="0" fontId="9" fillId="2" borderId="22" xfId="2" applyFont="1" applyFill="1" applyBorder="1" applyAlignment="1" applyProtection="1">
      <alignment vertical="center" shrinkToFit="1"/>
      <protection locked="0"/>
    </xf>
    <xf numFmtId="0" fontId="9" fillId="2" borderId="23" xfId="2" applyFont="1" applyFill="1" applyBorder="1" applyAlignment="1" applyProtection="1">
      <alignment vertical="center" shrinkToFit="1"/>
      <protection locked="0"/>
    </xf>
    <xf numFmtId="0" fontId="9" fillId="2" borderId="24" xfId="2" applyFont="1" applyFill="1" applyBorder="1" applyAlignment="1" applyProtection="1">
      <alignment vertical="center" shrinkToFit="1"/>
      <protection locked="0"/>
    </xf>
    <xf numFmtId="0" fontId="9" fillId="0" borderId="25" xfId="2" applyFont="1" applyBorder="1" applyAlignment="1">
      <alignment vertical="center"/>
    </xf>
    <xf numFmtId="0" fontId="6" fillId="2" borderId="1" xfId="0"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protection locked="0"/>
    </xf>
    <xf numFmtId="0" fontId="2" fillId="0" borderId="1" xfId="2" applyFont="1" applyBorder="1" applyAlignment="1">
      <alignment horizontal="right"/>
    </xf>
    <xf numFmtId="0" fontId="11" fillId="0" borderId="1" xfId="2" applyFont="1" applyBorder="1" applyAlignment="1">
      <alignment horizontal="right"/>
    </xf>
    <xf numFmtId="0" fontId="2" fillId="0" borderId="6" xfId="2" applyBorder="1" applyAlignment="1">
      <alignment horizontal="center"/>
    </xf>
    <xf numFmtId="0" fontId="2" fillId="0" borderId="6" xfId="2" applyBorder="1"/>
    <xf numFmtId="0" fontId="9" fillId="0" borderId="6" xfId="2" applyFont="1" applyBorder="1"/>
    <xf numFmtId="0" fontId="2" fillId="0" borderId="1" xfId="2" applyBorder="1" applyAlignment="1">
      <alignment vertical="center"/>
    </xf>
    <xf numFmtId="0" fontId="9" fillId="0" borderId="21" xfId="2" applyFont="1" applyBorder="1" applyAlignment="1">
      <alignment horizontal="right" vertical="center"/>
    </xf>
    <xf numFmtId="0" fontId="14" fillId="2" borderId="1" xfId="2" applyFont="1" applyFill="1" applyBorder="1" applyAlignment="1" applyProtection="1">
      <alignment horizontal="left" vertical="center" indent="1" shrinkToFit="1"/>
      <protection locked="0"/>
    </xf>
    <xf numFmtId="0" fontId="2" fillId="0" borderId="0" xfId="2" applyAlignment="1">
      <alignment horizontal="right"/>
    </xf>
    <xf numFmtId="0" fontId="14" fillId="2" borderId="6" xfId="2" applyFont="1" applyFill="1" applyBorder="1" applyAlignment="1" applyProtection="1">
      <alignment horizontal="left" vertical="center" indent="1" shrinkToFit="1"/>
      <protection locked="0"/>
    </xf>
    <xf numFmtId="0" fontId="9" fillId="2" borderId="3" xfId="2" applyFont="1" applyFill="1" applyBorder="1" applyAlignment="1" applyProtection="1">
      <alignment vertical="center"/>
      <protection locked="0"/>
    </xf>
    <xf numFmtId="0" fontId="9" fillId="0" borderId="3" xfId="2" applyFont="1" applyBorder="1" applyAlignment="1">
      <alignment vertical="center"/>
    </xf>
    <xf numFmtId="0" fontId="9" fillId="2" borderId="26" xfId="2" applyFont="1" applyFill="1" applyBorder="1" applyAlignment="1" applyProtection="1">
      <alignment vertical="center"/>
      <protection locked="0"/>
    </xf>
    <xf numFmtId="0" fontId="9" fillId="2" borderId="8" xfId="2" applyFont="1" applyFill="1" applyBorder="1" applyAlignment="1" applyProtection="1">
      <alignment vertical="center"/>
      <protection locked="0"/>
    </xf>
    <xf numFmtId="0" fontId="9" fillId="0" borderId="8" xfId="2" applyFont="1" applyBorder="1" applyAlignment="1">
      <alignment vertical="center"/>
    </xf>
    <xf numFmtId="0" fontId="9" fillId="2" borderId="27" xfId="2" applyFont="1" applyFill="1" applyBorder="1" applyAlignment="1" applyProtection="1">
      <alignment vertical="center"/>
      <protection locked="0"/>
    </xf>
    <xf numFmtId="0" fontId="9" fillId="2" borderId="13" xfId="2" applyFont="1" applyFill="1" applyBorder="1" applyAlignment="1" applyProtection="1">
      <alignment vertical="center"/>
      <protection locked="0"/>
    </xf>
    <xf numFmtId="0" fontId="9" fillId="2" borderId="28" xfId="2" applyFont="1" applyFill="1" applyBorder="1" applyAlignment="1" applyProtection="1">
      <alignment vertical="center"/>
      <protection locked="0"/>
    </xf>
    <xf numFmtId="20" fontId="9" fillId="0" borderId="7" xfId="2" applyNumberFormat="1" applyFont="1" applyBorder="1" applyAlignment="1">
      <alignment vertical="center"/>
    </xf>
    <xf numFmtId="20" fontId="9" fillId="0" borderId="8" xfId="2" applyNumberFormat="1" applyFont="1" applyBorder="1" applyAlignment="1">
      <alignment vertical="center"/>
    </xf>
    <xf numFmtId="20" fontId="9" fillId="0" borderId="9" xfId="2" applyNumberFormat="1" applyFont="1" applyBorder="1" applyAlignment="1">
      <alignment vertical="center"/>
    </xf>
    <xf numFmtId="20" fontId="9" fillId="2" borderId="8" xfId="2" applyNumberFormat="1" applyFont="1" applyFill="1" applyBorder="1" applyAlignment="1" applyProtection="1">
      <alignment vertical="center"/>
      <protection locked="0"/>
    </xf>
    <xf numFmtId="20" fontId="9" fillId="2" borderId="9" xfId="2" applyNumberFormat="1" applyFont="1" applyFill="1" applyBorder="1" applyAlignment="1" applyProtection="1">
      <alignment vertical="center"/>
      <protection locked="0"/>
    </xf>
    <xf numFmtId="0" fontId="9" fillId="0" borderId="7" xfId="2" applyFont="1" applyBorder="1" applyAlignment="1">
      <alignment vertical="center"/>
    </xf>
    <xf numFmtId="0" fontId="9" fillId="0" borderId="9" xfId="2" applyFont="1" applyBorder="1" applyAlignment="1">
      <alignment vertical="center"/>
    </xf>
    <xf numFmtId="0" fontId="9" fillId="2" borderId="9" xfId="2" applyFont="1" applyFill="1" applyBorder="1" applyAlignment="1" applyProtection="1">
      <alignment vertical="center"/>
      <protection locked="0"/>
    </xf>
    <xf numFmtId="0" fontId="14" fillId="2" borderId="21" xfId="2" applyFont="1" applyFill="1" applyBorder="1" applyAlignment="1" applyProtection="1">
      <alignment horizontal="left" vertical="center" indent="1" shrinkToFit="1"/>
      <protection locked="0"/>
    </xf>
    <xf numFmtId="38" fontId="9" fillId="0" borderId="16" xfId="1" applyFont="1" applyBorder="1" applyAlignment="1" applyProtection="1">
      <alignment vertical="center"/>
    </xf>
    <xf numFmtId="38" fontId="9" fillId="0" borderId="17" xfId="1" applyFont="1" applyBorder="1" applyAlignment="1" applyProtection="1">
      <alignment vertical="center"/>
    </xf>
    <xf numFmtId="38" fontId="9" fillId="0" borderId="29" xfId="1" applyFont="1" applyBorder="1" applyAlignment="1" applyProtection="1">
      <alignment vertical="center"/>
    </xf>
    <xf numFmtId="38" fontId="9" fillId="0" borderId="10" xfId="1" applyFont="1" applyBorder="1" applyAlignment="1" applyProtection="1">
      <alignment vertical="center"/>
    </xf>
    <xf numFmtId="38" fontId="9" fillId="2" borderId="17" xfId="1" applyFont="1" applyFill="1" applyBorder="1" applyAlignment="1" applyProtection="1">
      <alignment horizontal="center" vertical="center"/>
      <protection locked="0"/>
    </xf>
    <xf numFmtId="38" fontId="9" fillId="2" borderId="17" xfId="1" applyFont="1" applyFill="1" applyBorder="1" applyAlignment="1" applyProtection="1">
      <alignment vertical="center"/>
      <protection locked="0"/>
    </xf>
    <xf numFmtId="38" fontId="9" fillId="2" borderId="29" xfId="1" applyFont="1" applyFill="1" applyBorder="1" applyAlignment="1" applyProtection="1">
      <alignment vertical="center"/>
      <protection locked="0"/>
    </xf>
    <xf numFmtId="0" fontId="9" fillId="0" borderId="0" xfId="2" applyFont="1" applyAlignment="1">
      <alignment horizontal="center" vertical="center"/>
    </xf>
    <xf numFmtId="176" fontId="9" fillId="4" borderId="0" xfId="2" applyNumberFormat="1" applyFont="1" applyFill="1" applyAlignment="1" applyProtection="1">
      <alignment horizontal="center" vertical="center"/>
      <protection locked="0"/>
    </xf>
    <xf numFmtId="0" fontId="9" fillId="0" borderId="21" xfId="2" applyFont="1" applyBorder="1" applyAlignment="1">
      <alignment horizontal="center" vertical="center" wrapText="1"/>
    </xf>
    <xf numFmtId="38" fontId="9" fillId="0" borderId="30" xfId="1" applyFont="1" applyBorder="1" applyAlignment="1" applyProtection="1">
      <alignment vertical="center"/>
    </xf>
    <xf numFmtId="38" fontId="9" fillId="0" borderId="31" xfId="1" applyFont="1" applyBorder="1" applyAlignment="1" applyProtection="1">
      <alignment vertical="center"/>
    </xf>
    <xf numFmtId="38" fontId="9" fillId="0" borderId="32" xfId="1" applyFont="1" applyBorder="1" applyAlignment="1" applyProtection="1">
      <alignment vertical="center"/>
    </xf>
    <xf numFmtId="38" fontId="9" fillId="0" borderId="25" xfId="1" applyFont="1" applyBorder="1" applyAlignment="1" applyProtection="1">
      <alignment vertical="center"/>
    </xf>
    <xf numFmtId="38" fontId="9" fillId="2" borderId="31" xfId="1" applyFont="1" applyFill="1" applyBorder="1" applyAlignment="1" applyProtection="1">
      <alignment vertical="center"/>
      <protection locked="0"/>
    </xf>
    <xf numFmtId="38" fontId="9" fillId="2" borderId="32" xfId="1" applyFont="1" applyFill="1" applyBorder="1" applyAlignment="1" applyProtection="1">
      <alignment vertical="center"/>
      <protection locked="0"/>
    </xf>
    <xf numFmtId="0" fontId="9" fillId="0" borderId="0" xfId="2" applyFont="1" applyAlignment="1">
      <alignment horizontal="right" vertical="center"/>
    </xf>
    <xf numFmtId="2" fontId="9" fillId="0" borderId="0" xfId="2" applyNumberFormat="1" applyFont="1"/>
    <xf numFmtId="0" fontId="6" fillId="0" borderId="0" xfId="2" applyFont="1" applyBorder="1" applyAlignment="1">
      <alignment horizontal="left"/>
    </xf>
    <xf numFmtId="20" fontId="9" fillId="2" borderId="2" xfId="2" applyNumberFormat="1" applyFont="1" applyFill="1" applyBorder="1" applyAlignment="1">
      <alignment vertical="center"/>
    </xf>
    <xf numFmtId="20" fontId="9" fillId="2" borderId="3" xfId="2" applyNumberFormat="1" applyFont="1" applyFill="1" applyBorder="1" applyAlignment="1">
      <alignment vertical="center"/>
    </xf>
    <xf numFmtId="20" fontId="9" fillId="2" borderId="4" xfId="2" applyNumberFormat="1" applyFont="1" applyFill="1" applyBorder="1" applyAlignment="1">
      <alignment vertical="center"/>
    </xf>
    <xf numFmtId="20" fontId="9" fillId="2" borderId="12" xfId="2" applyNumberFormat="1" applyFont="1" applyFill="1" applyBorder="1" applyAlignment="1">
      <alignment vertical="center"/>
    </xf>
    <xf numFmtId="20" fontId="9" fillId="2" borderId="13" xfId="2" applyNumberFormat="1" applyFont="1" applyFill="1" applyBorder="1" applyAlignment="1">
      <alignment vertical="center"/>
    </xf>
    <xf numFmtId="20" fontId="9" fillId="2" borderId="14" xfId="2" applyNumberFormat="1" applyFont="1" applyFill="1" applyBorder="1" applyAlignment="1">
      <alignment vertical="center"/>
    </xf>
    <xf numFmtId="0" fontId="11" fillId="2" borderId="0" xfId="2" applyFont="1" applyFill="1" applyBorder="1" applyAlignment="1">
      <alignment horizontal="center" vertical="center"/>
    </xf>
    <xf numFmtId="0" fontId="11" fillId="2" borderId="20" xfId="2" applyFont="1" applyFill="1" applyBorder="1" applyAlignment="1">
      <alignment horizontal="center" vertical="center"/>
    </xf>
    <xf numFmtId="0" fontId="9" fillId="2" borderId="22" xfId="2" applyFont="1" applyFill="1" applyBorder="1" applyAlignment="1">
      <alignment vertical="center" shrinkToFit="1"/>
    </xf>
    <xf numFmtId="0" fontId="9" fillId="2" borderId="23" xfId="2" applyFont="1" applyFill="1" applyBorder="1" applyAlignment="1">
      <alignment vertical="center" shrinkToFit="1"/>
    </xf>
    <xf numFmtId="0" fontId="9" fillId="2" borderId="24" xfId="2" applyFont="1" applyFill="1" applyBorder="1" applyAlignment="1">
      <alignment vertical="center" shrinkToFit="1"/>
    </xf>
    <xf numFmtId="0" fontId="6" fillId="2" borderId="1" xfId="0" applyFont="1" applyFill="1" applyBorder="1" applyAlignment="1">
      <alignment horizontal="center" vertical="center"/>
    </xf>
    <xf numFmtId="0" fontId="6" fillId="2" borderId="21" xfId="0" applyFont="1" applyFill="1" applyBorder="1" applyAlignment="1">
      <alignment horizontal="center" vertical="center"/>
    </xf>
    <xf numFmtId="0" fontId="2" fillId="0" borderId="1" xfId="2" applyBorder="1"/>
    <xf numFmtId="0" fontId="11" fillId="0" borderId="1" xfId="2" applyFont="1" applyBorder="1"/>
    <xf numFmtId="0" fontId="2" fillId="2" borderId="1" xfId="2" applyFont="1" applyFill="1" applyBorder="1" applyAlignment="1">
      <alignment horizontal="center" vertical="center"/>
    </xf>
    <xf numFmtId="0" fontId="9" fillId="2" borderId="1" xfId="2" applyFont="1" applyFill="1" applyBorder="1" applyAlignment="1">
      <alignment horizontal="center" vertical="center"/>
    </xf>
    <xf numFmtId="0" fontId="2" fillId="2" borderId="6" xfId="2" applyFill="1" applyBorder="1" applyAlignment="1">
      <alignment horizontal="center" vertical="center"/>
    </xf>
    <xf numFmtId="0" fontId="9" fillId="2" borderId="6" xfId="2" applyFont="1" applyFill="1" applyBorder="1" applyAlignment="1">
      <alignment horizontal="center" vertical="center"/>
    </xf>
    <xf numFmtId="0" fontId="9" fillId="2" borderId="3" xfId="2" applyFont="1" applyFill="1" applyBorder="1" applyAlignment="1">
      <alignment vertical="center"/>
    </xf>
    <xf numFmtId="0" fontId="9" fillId="2" borderId="26" xfId="2" applyFont="1" applyFill="1" applyBorder="1" applyAlignment="1">
      <alignment vertical="center"/>
    </xf>
    <xf numFmtId="0" fontId="9" fillId="2" borderId="7" xfId="2" applyFont="1" applyFill="1" applyBorder="1" applyAlignment="1">
      <alignment horizontal="center" vertical="center"/>
    </xf>
    <xf numFmtId="0" fontId="9" fillId="2" borderId="8" xfId="2" applyFont="1" applyFill="1" applyBorder="1" applyAlignment="1">
      <alignment horizontal="center" vertical="center"/>
    </xf>
    <xf numFmtId="0" fontId="9" fillId="2" borderId="27" xfId="2" applyFont="1" applyFill="1" applyBorder="1" applyAlignment="1">
      <alignment vertical="center"/>
    </xf>
    <xf numFmtId="0" fontId="9" fillId="2" borderId="13" xfId="2" applyFont="1" applyFill="1" applyBorder="1" applyAlignment="1">
      <alignment vertical="center"/>
    </xf>
    <xf numFmtId="0" fontId="9" fillId="2" borderId="28" xfId="2" applyFont="1" applyFill="1" applyBorder="1" applyAlignment="1">
      <alignment vertical="center"/>
    </xf>
    <xf numFmtId="0" fontId="2" fillId="2" borderId="21" xfId="2" applyFill="1" applyBorder="1" applyAlignment="1">
      <alignment horizontal="center" vertical="center"/>
    </xf>
    <xf numFmtId="0" fontId="9" fillId="2" borderId="21" xfId="2" applyFont="1" applyFill="1" applyBorder="1" applyAlignment="1">
      <alignment horizontal="center" vertical="center"/>
    </xf>
    <xf numFmtId="38" fontId="9" fillId="2" borderId="17" xfId="1" applyFont="1" applyFill="1" applyBorder="1" applyAlignment="1" applyProtection="1">
      <alignment horizontal="center" vertical="center"/>
    </xf>
    <xf numFmtId="38" fontId="9" fillId="2" borderId="17" xfId="1" applyFont="1" applyFill="1" applyBorder="1" applyAlignment="1" applyProtection="1">
      <alignment vertical="center"/>
    </xf>
    <xf numFmtId="38" fontId="9" fillId="2" borderId="29" xfId="1" applyFont="1" applyFill="1" applyBorder="1" applyAlignment="1" applyProtection="1">
      <alignment vertical="center"/>
    </xf>
    <xf numFmtId="38" fontId="9" fillId="2" borderId="31" xfId="1" applyFont="1" applyFill="1" applyBorder="1" applyAlignment="1" applyProtection="1">
      <alignment vertical="center"/>
    </xf>
    <xf numFmtId="38" fontId="9" fillId="2" borderId="32" xfId="1" applyFont="1" applyFill="1" applyBorder="1" applyAlignment="1" applyProtection="1">
      <alignment vertical="center"/>
    </xf>
    <xf numFmtId="0" fontId="9" fillId="0" borderId="0" xfId="2" applyFont="1" applyAlignment="1">
      <alignment shrinkToFit="1"/>
    </xf>
    <xf numFmtId="0" fontId="15" fillId="0" borderId="0" xfId="0" applyFont="1" applyBorder="1">
      <alignment vertical="center"/>
    </xf>
    <xf numFmtId="0" fontId="0" fillId="0" borderId="25" xfId="0" applyBorder="1">
      <alignment vertical="center"/>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5" fillId="0" borderId="1" xfId="0" applyFont="1" applyBorder="1">
      <alignment vertical="center"/>
    </xf>
    <xf numFmtId="0" fontId="17" fillId="3" borderId="1" xfId="0" applyFont="1" applyFill="1" applyBorder="1" applyAlignment="1">
      <alignment horizontal="center"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18" fillId="0" borderId="40" xfId="0" applyFont="1" applyBorder="1">
      <alignment vertical="center"/>
    </xf>
    <xf numFmtId="0" fontId="18" fillId="0" borderId="41" xfId="0" applyFont="1" applyBorder="1">
      <alignment vertical="center"/>
    </xf>
    <xf numFmtId="0" fontId="18" fillId="0" borderId="37" xfId="0" applyFont="1" applyBorder="1" applyAlignment="1">
      <alignment horizontal="left" vertical="center" wrapText="1" indent="1"/>
    </xf>
    <xf numFmtId="0" fontId="18" fillId="0" borderId="38" xfId="0" applyFont="1" applyBorder="1" applyAlignment="1">
      <alignment horizontal="left" vertical="center" wrapText="1" indent="1"/>
    </xf>
    <xf numFmtId="0" fontId="18" fillId="0" borderId="42" xfId="0" applyFont="1" applyBorder="1" applyAlignment="1">
      <alignment horizontal="left" vertical="center" wrapText="1" indent="1"/>
    </xf>
    <xf numFmtId="0" fontId="18" fillId="0" borderId="43" xfId="0" applyFont="1" applyBorder="1" applyAlignment="1">
      <alignment horizontal="left" vertical="center" wrapText="1" indent="1"/>
    </xf>
    <xf numFmtId="0" fontId="18" fillId="0" borderId="13" xfId="0" applyFont="1" applyBorder="1" applyAlignment="1">
      <alignment horizontal="left" vertical="center" wrapText="1" indent="1"/>
    </xf>
    <xf numFmtId="0" fontId="18" fillId="0" borderId="44" xfId="0" applyFont="1" applyBorder="1" applyAlignment="1">
      <alignment horizontal="left" vertical="center" wrapText="1" indent="1"/>
    </xf>
    <xf numFmtId="0" fontId="19" fillId="0" borderId="45" xfId="0" applyFont="1" applyBorder="1">
      <alignment vertical="center"/>
    </xf>
    <xf numFmtId="0" fontId="18" fillId="0" borderId="46" xfId="0" applyFont="1" applyBorder="1" applyAlignment="1">
      <alignment horizontal="left" vertical="center" wrapText="1" indent="1"/>
    </xf>
    <xf numFmtId="0" fontId="18" fillId="0" borderId="47"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5" xfId="0" applyFont="1" applyBorder="1" applyAlignment="1">
      <alignment horizontal="center" vertical="center" wrapText="1"/>
    </xf>
    <xf numFmtId="0" fontId="15" fillId="0" borderId="6" xfId="0" applyFont="1" applyBorder="1">
      <alignment vertical="center"/>
    </xf>
    <xf numFmtId="0" fontId="17" fillId="3" borderId="21" xfId="0" applyFont="1" applyFill="1" applyBorder="1" applyAlignment="1">
      <alignment horizontal="center" vertical="center"/>
    </xf>
    <xf numFmtId="0" fontId="18" fillId="0" borderId="49" xfId="0" applyFont="1" applyBorder="1" applyAlignment="1">
      <alignment vertical="center" wrapText="1"/>
    </xf>
    <xf numFmtId="0" fontId="18" fillId="0" borderId="31" xfId="0" applyFont="1" applyBorder="1" applyAlignment="1">
      <alignment vertical="center" wrapText="1"/>
    </xf>
    <xf numFmtId="0" fontId="18" fillId="0" borderId="31" xfId="0" applyFont="1" applyBorder="1">
      <alignment vertical="center"/>
    </xf>
    <xf numFmtId="0" fontId="18" fillId="0" borderId="50" xfId="0" applyFont="1" applyBorder="1" applyAlignment="1">
      <alignment vertical="center" wrapText="1"/>
    </xf>
    <xf numFmtId="0" fontId="18" fillId="0" borderId="49" xfId="0" applyFont="1" applyBorder="1" applyAlignment="1">
      <alignment horizontal="left" vertical="center" wrapText="1" indent="1"/>
    </xf>
    <xf numFmtId="0" fontId="18" fillId="0" borderId="31" xfId="0" applyFont="1" applyBorder="1" applyAlignment="1">
      <alignment horizontal="left" vertical="center" wrapText="1" indent="1"/>
    </xf>
    <xf numFmtId="0" fontId="18" fillId="0" borderId="50" xfId="0" applyFont="1" applyBorder="1" applyAlignment="1">
      <alignment horizontal="left" vertical="center" wrapText="1" indent="1"/>
    </xf>
    <xf numFmtId="0" fontId="18" fillId="0" borderId="51" xfId="0" applyFont="1" applyBorder="1" applyAlignment="1">
      <alignment horizontal="left" vertical="center" wrapText="1" indent="1"/>
    </xf>
    <xf numFmtId="0" fontId="19" fillId="0" borderId="52" xfId="0" applyFont="1" applyBorder="1">
      <alignment vertical="center"/>
    </xf>
    <xf numFmtId="0" fontId="18" fillId="0" borderId="53" xfId="0" applyFont="1" applyBorder="1" applyAlignment="1">
      <alignment horizontal="left" vertical="center" wrapText="1" indent="1"/>
    </xf>
    <xf numFmtId="0" fontId="18" fillId="0" borderId="54"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5" xfId="0" applyFont="1" applyBorder="1" applyAlignment="1">
      <alignment horizontal="center" vertical="center" wrapText="1"/>
    </xf>
    <xf numFmtId="0" fontId="20" fillId="3" borderId="55" xfId="0" applyFont="1" applyFill="1" applyBorder="1">
      <alignment vertical="center"/>
    </xf>
    <xf numFmtId="0" fontId="18" fillId="0" borderId="43" xfId="0" applyFont="1" applyBorder="1">
      <alignment vertical="center"/>
    </xf>
    <xf numFmtId="0" fontId="18" fillId="0" borderId="13" xfId="0" applyFont="1" applyBorder="1">
      <alignment vertical="center"/>
    </xf>
    <xf numFmtId="0" fontId="18" fillId="0" borderId="13" xfId="0" applyFont="1" applyBorder="1" applyAlignment="1">
      <alignment horizontal="left" vertical="center"/>
    </xf>
    <xf numFmtId="0" fontId="18" fillId="0" borderId="56" xfId="0" applyFont="1" applyBorder="1">
      <alignment vertical="center"/>
    </xf>
    <xf numFmtId="0" fontId="18" fillId="0" borderId="44" xfId="0" applyFont="1" applyBorder="1">
      <alignment vertical="center"/>
    </xf>
    <xf numFmtId="0" fontId="15" fillId="0" borderId="6" xfId="0" applyFont="1" applyBorder="1" applyAlignment="1">
      <alignment horizontal="center" vertical="center"/>
    </xf>
    <xf numFmtId="0" fontId="21" fillId="0" borderId="0" xfId="0" applyFont="1" applyAlignment="1">
      <alignment horizontal="center" vertical="center"/>
    </xf>
    <xf numFmtId="0" fontId="18" fillId="0" borderId="3" xfId="0" applyFont="1" applyBorder="1" applyAlignment="1">
      <alignment horizontal="left" vertical="center" wrapText="1" indent="1"/>
    </xf>
    <xf numFmtId="0" fontId="18" fillId="0" borderId="57" xfId="0" applyFont="1" applyBorder="1" applyAlignment="1">
      <alignment horizontal="left" vertical="center" wrapText="1" indent="1"/>
    </xf>
    <xf numFmtId="0" fontId="18" fillId="0" borderId="58" xfId="0" applyFont="1" applyBorder="1" applyAlignment="1">
      <alignment horizontal="left" vertical="center" wrapText="1" indent="1"/>
    </xf>
    <xf numFmtId="0" fontId="18" fillId="0" borderId="59" xfId="0" applyFont="1" applyBorder="1" applyAlignment="1">
      <alignment horizontal="left" vertical="center" wrapText="1" indent="1"/>
    </xf>
    <xf numFmtId="0" fontId="18" fillId="0" borderId="60" xfId="0" applyFont="1" applyBorder="1" applyAlignment="1">
      <alignment horizontal="left" vertical="center" wrapText="1" indent="1"/>
    </xf>
    <xf numFmtId="0" fontId="18" fillId="0" borderId="2" xfId="0" applyFont="1" applyBorder="1" applyAlignment="1">
      <alignment horizontal="left" vertical="center" wrapText="1" indent="1"/>
    </xf>
    <xf numFmtId="0" fontId="18" fillId="0" borderId="61" xfId="0" applyFont="1" applyBorder="1" applyAlignment="1">
      <alignment horizontal="left" vertical="center" wrapText="1" indent="1"/>
    </xf>
    <xf numFmtId="0" fontId="18" fillId="0" borderId="45" xfId="0" applyFont="1" applyBorder="1" applyAlignment="1">
      <alignment horizontal="left" vertical="center" wrapText="1" indent="1"/>
    </xf>
    <xf numFmtId="0" fontId="18" fillId="0" borderId="5" xfId="0" applyFont="1" applyBorder="1" applyAlignment="1">
      <alignment horizontal="left" vertical="center" wrapText="1" indent="1"/>
    </xf>
    <xf numFmtId="0" fontId="18" fillId="0" borderId="62" xfId="0" applyFont="1" applyBorder="1" applyAlignment="1">
      <alignment horizontal="left" vertical="center" wrapText="1" indent="1"/>
    </xf>
    <xf numFmtId="0" fontId="15" fillId="0" borderId="21" xfId="0" applyFont="1" applyBorder="1">
      <alignment vertical="center"/>
    </xf>
    <xf numFmtId="0" fontId="18" fillId="0" borderId="58"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23" xfId="0" applyFont="1" applyBorder="1" applyAlignment="1">
      <alignment horizontal="left" vertical="center" wrapText="1" indent="1"/>
    </xf>
    <xf numFmtId="0" fontId="18" fillId="0" borderId="23" xfId="0" applyFont="1" applyBorder="1" applyAlignment="1">
      <alignment vertical="center" wrapText="1"/>
    </xf>
    <xf numFmtId="0" fontId="18" fillId="0" borderId="63" xfId="0" applyFont="1" applyBorder="1" applyAlignment="1">
      <alignment vertical="center" wrapText="1"/>
    </xf>
    <xf numFmtId="0" fontId="18" fillId="0" borderId="64" xfId="0" applyFont="1" applyBorder="1" applyAlignment="1">
      <alignment vertical="center" wrapText="1"/>
    </xf>
    <xf numFmtId="0" fontId="18" fillId="0" borderId="22" xfId="0" applyFont="1" applyBorder="1" applyAlignment="1">
      <alignment vertical="center" wrapText="1"/>
    </xf>
    <xf numFmtId="0" fontId="18" fillId="0" borderId="65" xfId="0" applyFont="1" applyBorder="1" applyAlignment="1">
      <alignment vertical="center" wrapText="1"/>
    </xf>
    <xf numFmtId="0" fontId="18" fillId="0" borderId="52" xfId="0" applyFont="1" applyBorder="1" applyAlignment="1">
      <alignment vertical="center" wrapText="1"/>
    </xf>
    <xf numFmtId="0" fontId="18" fillId="0" borderId="66" xfId="0" applyFont="1" applyBorder="1" applyAlignment="1">
      <alignment vertical="center" wrapText="1"/>
    </xf>
    <xf numFmtId="0" fontId="18" fillId="0" borderId="30" xfId="0" applyFont="1" applyBorder="1" applyAlignment="1">
      <alignment horizontal="left" vertical="center" wrapText="1" indent="1"/>
    </xf>
  </cellXfs>
  <cellStyles count="3">
    <cellStyle name="桁区切り 2" xfId="1"/>
    <cellStyle name="標準" xfId="0" builtinId="0"/>
    <cellStyle name="標準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2</xdr:row>
      <xdr:rowOff>10160</xdr:rowOff>
    </xdr:from>
    <xdr:to xmlns:xdr="http://schemas.openxmlformats.org/drawingml/2006/spreadsheetDrawing">
      <xdr:col>8</xdr:col>
      <xdr:colOff>996315</xdr:colOff>
      <xdr:row>2</xdr:row>
      <xdr:rowOff>10160</xdr:rowOff>
    </xdr:to>
    <xdr:cxnSp macro="">
      <xdr:nvCxnSpPr>
        <xdr:cNvPr id="2" name="直線コネクタ 1"/>
        <xdr:cNvCxnSpPr/>
      </xdr:nvCxnSpPr>
      <xdr:spPr>
        <a:xfrm>
          <a:off x="0" y="410210"/>
          <a:ext cx="3691890" cy="0"/>
        </a:xfrm>
        <a:prstGeom prst="straightConnector1">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2</xdr:row>
      <xdr:rowOff>10160</xdr:rowOff>
    </xdr:from>
    <xdr:to xmlns:xdr="http://schemas.openxmlformats.org/drawingml/2006/spreadsheetDrawing">
      <xdr:col>8</xdr:col>
      <xdr:colOff>996315</xdr:colOff>
      <xdr:row>2</xdr:row>
      <xdr:rowOff>10160</xdr:rowOff>
    </xdr:to>
    <xdr:cxnSp macro="">
      <xdr:nvCxnSpPr>
        <xdr:cNvPr id="2" name="直線コネクタ 1"/>
        <xdr:cNvCxnSpPr/>
      </xdr:nvCxnSpPr>
      <xdr:spPr>
        <a:xfrm>
          <a:off x="0" y="410210"/>
          <a:ext cx="3691890" cy="0"/>
        </a:xfrm>
        <a:prstGeom prst="straightConnector1">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0</xdr:col>
      <xdr:colOff>0</xdr:colOff>
      <xdr:row>2</xdr:row>
      <xdr:rowOff>5080</xdr:rowOff>
    </xdr:from>
    <xdr:to xmlns:xdr="http://schemas.openxmlformats.org/drawingml/2006/spreadsheetDrawing">
      <xdr:col>8</xdr:col>
      <xdr:colOff>991870</xdr:colOff>
      <xdr:row>2</xdr:row>
      <xdr:rowOff>5080</xdr:rowOff>
    </xdr:to>
    <xdr:cxnSp macro="">
      <xdr:nvCxnSpPr>
        <xdr:cNvPr id="3" name="直線コネクタ 2"/>
        <xdr:cNvCxnSpPr/>
      </xdr:nvCxnSpPr>
      <xdr:spPr>
        <a:xfrm>
          <a:off x="0" y="405130"/>
          <a:ext cx="3687445" cy="0"/>
        </a:xfrm>
        <a:prstGeom prst="straightConnector1">
          <a:avLst/>
        </a:prstGeom>
        <a:ln w="6350"/>
      </xdr:spPr>
      <xdr:style>
        <a:lnRef idx="1">
          <a:schemeClr val="dk1"/>
        </a:lnRef>
        <a:fillRef idx="0">
          <a:schemeClr val="dk1"/>
        </a:fillRef>
        <a:effectRef idx="0">
          <a:schemeClr val="dk1"/>
        </a:effectRef>
        <a:fontRef idx="minor">
          <a:schemeClr val="tx1"/>
        </a:fontRef>
      </xdr:style>
    </xdr:cxnSp>
    <xdr:clientData/>
  </xdr:twoCellAnchor>
  <xdr:oneCellAnchor>
    <xdr:from xmlns:xdr="http://schemas.openxmlformats.org/drawingml/2006/spreadsheetDrawing">
      <xdr:col>16</xdr:col>
      <xdr:colOff>229235</xdr:colOff>
      <xdr:row>0</xdr:row>
      <xdr:rowOff>0</xdr:rowOff>
    </xdr:from>
    <xdr:ext cx="800100" cy="358775"/>
    <xdr:sp macro="" textlink="">
      <xdr:nvSpPr>
        <xdr:cNvPr id="4" name="テキスト ボックス 3"/>
        <xdr:cNvSpPr txBox="1"/>
      </xdr:nvSpPr>
      <xdr:spPr>
        <a:xfrm>
          <a:off x="6334760" y="0"/>
          <a:ext cx="800100" cy="358775"/>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t">
          <a:spAutoFit/>
        </a:bodyPr>
        <a:lstStyle/>
        <a:p>
          <a:pPr algn="ctr"/>
          <a:r>
            <a:rPr kumimoji="1" lang="ja-JP" altLang="en-US" sz="1600"/>
            <a:t>入力例</a:t>
          </a:r>
        </a:p>
      </xdr:txBody>
    </xdr:sp>
    <xdr:clientData/>
  </xdr:oneCellAnchor>
  <xdr:twoCellAnchor>
    <xdr:from xmlns:xdr="http://schemas.openxmlformats.org/drawingml/2006/spreadsheetDrawing">
      <xdr:col>7</xdr:col>
      <xdr:colOff>328295</xdr:colOff>
      <xdr:row>4</xdr:row>
      <xdr:rowOff>257175</xdr:rowOff>
    </xdr:from>
    <xdr:to xmlns:xdr="http://schemas.openxmlformats.org/drawingml/2006/spreadsheetDrawing">
      <xdr:col>8</xdr:col>
      <xdr:colOff>1028065</xdr:colOff>
      <xdr:row>15</xdr:row>
      <xdr:rowOff>12700</xdr:rowOff>
    </xdr:to>
    <xdr:sp macro="" textlink="">
      <xdr:nvSpPr>
        <xdr:cNvPr id="5" name="正方形/長方形 4"/>
        <xdr:cNvSpPr/>
      </xdr:nvSpPr>
      <xdr:spPr>
        <a:xfrm>
          <a:off x="2680970" y="914400"/>
          <a:ext cx="1042670" cy="1365250"/>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0</xdr:colOff>
      <xdr:row>4</xdr:row>
      <xdr:rowOff>241300</xdr:rowOff>
    </xdr:from>
    <xdr:to xmlns:xdr="http://schemas.openxmlformats.org/drawingml/2006/spreadsheetDrawing">
      <xdr:col>7</xdr:col>
      <xdr:colOff>20320</xdr:colOff>
      <xdr:row>15</xdr:row>
      <xdr:rowOff>37465</xdr:rowOff>
    </xdr:to>
    <xdr:sp macro="" textlink="">
      <xdr:nvSpPr>
        <xdr:cNvPr id="6" name="正方形/長方形 5"/>
        <xdr:cNvSpPr/>
      </xdr:nvSpPr>
      <xdr:spPr>
        <a:xfrm>
          <a:off x="0" y="898525"/>
          <a:ext cx="2372995" cy="1405890"/>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27</xdr:col>
      <xdr:colOff>5715</xdr:colOff>
      <xdr:row>32</xdr:row>
      <xdr:rowOff>133350</xdr:rowOff>
    </xdr:from>
    <xdr:to xmlns:xdr="http://schemas.openxmlformats.org/drawingml/2006/spreadsheetDrawing">
      <xdr:col>29</xdr:col>
      <xdr:colOff>347345</xdr:colOff>
      <xdr:row>37</xdr:row>
      <xdr:rowOff>16510</xdr:rowOff>
    </xdr:to>
    <xdr:sp macro="" textlink="">
      <xdr:nvSpPr>
        <xdr:cNvPr id="7" name="正方形/長方形 6"/>
        <xdr:cNvSpPr/>
      </xdr:nvSpPr>
      <xdr:spPr>
        <a:xfrm>
          <a:off x="11264265" y="4867275"/>
          <a:ext cx="941705" cy="55943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26</xdr:col>
      <xdr:colOff>635635</xdr:colOff>
      <xdr:row>38</xdr:row>
      <xdr:rowOff>19050</xdr:rowOff>
    </xdr:from>
    <xdr:ext cx="1143000" cy="303530"/>
    <xdr:sp macro="" textlink="">
      <xdr:nvSpPr>
        <xdr:cNvPr id="8" name="線吹き出し 1 (枠付き) 7"/>
        <xdr:cNvSpPr/>
      </xdr:nvSpPr>
      <xdr:spPr>
        <a:xfrm>
          <a:off x="10836910" y="5572125"/>
          <a:ext cx="1143000" cy="303530"/>
        </a:xfrm>
        <a:prstGeom prst="borderCallout1">
          <a:avLst>
            <a:gd name="adj1" fmla="val -2161"/>
            <a:gd name="adj2" fmla="val 59062"/>
            <a:gd name="adj3" fmla="val -196187"/>
            <a:gd name="adj4" fmla="val 128204"/>
          </a:avLst>
        </a:prstGeom>
        <a:solidFill>
          <a:srgbClr val="FFFF00"/>
        </a:solidFill>
        <a:ln>
          <a:solidFill>
            <a:schemeClr val="tx1"/>
          </a:solidFill>
          <a:headEnd type="none" w="med" len="med"/>
          <a:tailEnd type="arrow" w="med" len="med"/>
        </a:ln>
      </xdr:spPr>
      <xdr:style>
        <a:lnRef idx="2">
          <a:schemeClr val="accent6"/>
        </a:lnRef>
        <a:fillRef idx="1">
          <a:schemeClr val="lt1"/>
        </a:fillRef>
        <a:effectRef idx="0">
          <a:schemeClr val="accent6"/>
        </a:effectRef>
        <a:fontRef idx="minor">
          <a:schemeClr val="dk1"/>
        </a:fontRef>
      </xdr:style>
      <xdr:txBody>
        <a:bodyPr vertOverflow="clip" horzOverflow="clip" wrap="none" rtlCol="0" anchor="t">
          <a:spAutoFit/>
        </a:bodyPr>
        <a:lstStyle/>
        <a:p>
          <a:pPr algn="l"/>
          <a:r>
            <a:rPr kumimoji="1" lang="en-US" altLang="ja-JP" sz="1000"/>
            <a:t>1</a:t>
          </a:r>
          <a:r>
            <a:rPr kumimoji="1" lang="ja-JP" altLang="en-US" sz="1000"/>
            <a:t>ヶ月の利用回数</a:t>
          </a:r>
        </a:p>
      </xdr:txBody>
    </xdr:sp>
    <xdr:clientData/>
  </xdr:oneCellAnchor>
  <xdr:oneCellAnchor>
    <xdr:from xmlns:xdr="http://schemas.openxmlformats.org/drawingml/2006/spreadsheetDrawing">
      <xdr:col>34</xdr:col>
      <xdr:colOff>180975</xdr:colOff>
      <xdr:row>38</xdr:row>
      <xdr:rowOff>85090</xdr:rowOff>
    </xdr:from>
    <xdr:ext cx="1530350" cy="306070"/>
    <xdr:sp macro="" textlink="">
      <xdr:nvSpPr>
        <xdr:cNvPr id="9" name="線吹き出し 1 (枠付き) 8"/>
        <xdr:cNvSpPr/>
      </xdr:nvSpPr>
      <xdr:spPr>
        <a:xfrm>
          <a:off x="14011275" y="5638165"/>
          <a:ext cx="1530350" cy="306070"/>
        </a:xfrm>
        <a:prstGeom prst="borderCallout1">
          <a:avLst>
            <a:gd name="adj1" fmla="val 3496"/>
            <a:gd name="adj2" fmla="val 40949"/>
            <a:gd name="adj3" fmla="val -214608"/>
            <a:gd name="adj4" fmla="val 62266"/>
          </a:avLst>
        </a:prstGeom>
        <a:solidFill>
          <a:srgbClr val="FFFF00"/>
        </a:solidFill>
        <a:ln>
          <a:solidFill>
            <a:schemeClr val="tx1"/>
          </a:solidFill>
          <a:headEnd type="none" w="med" len="med"/>
          <a:tailEnd type="arrow" w="med" len="med"/>
        </a:ln>
      </xdr:spPr>
      <xdr:style>
        <a:lnRef idx="2">
          <a:schemeClr val="accent6"/>
        </a:lnRef>
        <a:fillRef idx="1">
          <a:schemeClr val="lt1"/>
        </a:fillRef>
        <a:effectRef idx="0">
          <a:schemeClr val="accent6"/>
        </a:effectRef>
        <a:fontRef idx="minor">
          <a:schemeClr val="dk1"/>
        </a:fontRef>
      </xdr:style>
      <xdr:txBody>
        <a:bodyPr vertOverflow="clip" horzOverflow="clip" wrap="none" rtlCol="0" anchor="t">
          <a:spAutoFit/>
        </a:bodyPr>
        <a:lstStyle/>
        <a:p>
          <a:pPr algn="l"/>
          <a:r>
            <a:rPr kumimoji="1" lang="en-US" altLang="ja-JP" sz="1000"/>
            <a:t>1</a:t>
          </a:r>
          <a:r>
            <a:rPr kumimoji="1" lang="ja-JP" altLang="en-US" sz="1000"/>
            <a:t>ヶ月の合計時間（分）</a:t>
          </a:r>
        </a:p>
      </xdr:txBody>
    </xdr:sp>
    <xdr:clientData/>
  </xdr:oneCellAnchor>
  <xdr:oneCellAnchor>
    <xdr:from xmlns:xdr="http://schemas.openxmlformats.org/drawingml/2006/spreadsheetDrawing">
      <xdr:col>9</xdr:col>
      <xdr:colOff>43815</xdr:colOff>
      <xdr:row>6</xdr:row>
      <xdr:rowOff>114935</xdr:rowOff>
    </xdr:from>
    <xdr:ext cx="3717290" cy="1561465"/>
    <xdr:sp macro="" textlink="">
      <xdr:nvSpPr>
        <xdr:cNvPr id="11" name="テキスト ボックス 10"/>
        <xdr:cNvSpPr txBox="1"/>
      </xdr:nvSpPr>
      <xdr:spPr>
        <a:xfrm>
          <a:off x="3796665" y="1172210"/>
          <a:ext cx="3717290" cy="1561465"/>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600"/>
            <a:t>介護⇔障がいの対応するサービスについては「早見表」シートをご参照ください。</a:t>
          </a:r>
          <a:endParaRPr kumimoji="1" lang="ja-JP" altLang="en-US" sz="1600"/>
        </a:p>
      </xdr:txBody>
    </xdr:sp>
    <xdr:clientData/>
  </xdr:oneCellAnchor>
  <xdr:twoCellAnchor>
    <xdr:from xmlns:xdr="http://schemas.openxmlformats.org/drawingml/2006/spreadsheetDrawing">
      <xdr:col>26</xdr:col>
      <xdr:colOff>1037590</xdr:colOff>
      <xdr:row>18</xdr:row>
      <xdr:rowOff>248920</xdr:rowOff>
    </xdr:from>
    <xdr:to xmlns:xdr="http://schemas.openxmlformats.org/drawingml/2006/spreadsheetDrawing">
      <xdr:col>34</xdr:col>
      <xdr:colOff>53340</xdr:colOff>
      <xdr:row>29</xdr:row>
      <xdr:rowOff>3810</xdr:rowOff>
    </xdr:to>
    <xdr:sp macro="" textlink="">
      <xdr:nvSpPr>
        <xdr:cNvPr id="12" name="正方形/長方形 11"/>
        <xdr:cNvSpPr/>
      </xdr:nvSpPr>
      <xdr:spPr>
        <a:xfrm>
          <a:off x="11238865" y="2963545"/>
          <a:ext cx="2644775" cy="1364615"/>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17</xdr:col>
      <xdr:colOff>760730</xdr:colOff>
      <xdr:row>29</xdr:row>
      <xdr:rowOff>120650</xdr:rowOff>
    </xdr:from>
    <xdr:ext cx="3093720" cy="732155"/>
    <xdr:sp macro="" textlink="">
      <xdr:nvSpPr>
        <xdr:cNvPr id="14" name="線吹き出し 1 (枠付き) 13"/>
        <xdr:cNvSpPr/>
      </xdr:nvSpPr>
      <xdr:spPr>
        <a:xfrm>
          <a:off x="7209155" y="4445000"/>
          <a:ext cx="3093720" cy="732155"/>
        </a:xfrm>
        <a:prstGeom prst="borderCallout1">
          <a:avLst>
            <a:gd name="adj1" fmla="val -2161"/>
            <a:gd name="adj2" fmla="val 59062"/>
            <a:gd name="adj3" fmla="val -52664"/>
            <a:gd name="adj4" fmla="val 108562"/>
          </a:avLst>
        </a:prstGeom>
        <a:solidFill>
          <a:srgbClr val="FFFF00"/>
        </a:solidFill>
        <a:ln>
          <a:solidFill>
            <a:schemeClr val="tx1"/>
          </a:solidFill>
          <a:headEnd type="none" w="med" len="med"/>
          <a:tailEnd type="arrow" w="med" len="med"/>
        </a:ln>
      </xdr:spPr>
      <xdr:style>
        <a:lnRef idx="2">
          <a:schemeClr val="accent6"/>
        </a:lnRef>
        <a:fillRef idx="1">
          <a:schemeClr val="lt1"/>
        </a:fillRef>
        <a:effectRef idx="0">
          <a:schemeClr val="accent6"/>
        </a:effectRef>
        <a:fontRef idx="minor">
          <a:schemeClr val="dk1"/>
        </a:fontRef>
      </xdr:style>
      <xdr:txBody>
        <a:bodyPr vertOverflow="clip" horzOverflow="clip" wrap="none" rtlCol="0" anchor="t">
          <a:spAutoFit/>
        </a:bodyPr>
        <a:lstStyle/>
        <a:p>
          <a:pPr algn="l"/>
          <a:r>
            <a:rPr kumimoji="1" lang="ja-JP" altLang="en-US" sz="1000"/>
            <a:t>主なサービスは表示済み。</a:t>
          </a:r>
          <a:endParaRPr kumimoji="1" lang="en-US" altLang="ja-JP" sz="1000"/>
        </a:p>
        <a:p>
          <a:pPr algn="l"/>
          <a:r>
            <a:rPr kumimoji="1" lang="ja-JP" altLang="en-US" sz="1000"/>
            <a:t>必要に応じてメニューの</a:t>
          </a:r>
          <a:endParaRPr kumimoji="1" lang="en-US" altLang="ja-JP" sz="1000"/>
        </a:p>
        <a:p>
          <a:pPr algn="l"/>
          <a:r>
            <a:rPr kumimoji="1" lang="ja-JP" altLang="en-US" sz="1000"/>
            <a:t>差替え変更可能。</a:t>
          </a:r>
          <a:endParaRPr kumimoji="1" lang="en-US" altLang="ja-JP" sz="1000"/>
        </a:p>
      </xdr:txBody>
    </xdr:sp>
    <xdr:clientData/>
  </xdr:one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42"/>
  <sheetViews>
    <sheetView tabSelected="1" workbookViewId="0"/>
  </sheetViews>
  <sheetFormatPr defaultRowHeight="10.5"/>
  <cols>
    <col min="1" max="1" width="5" style="1" customWidth="1"/>
    <col min="2" max="2" width="3" style="2" customWidth="1"/>
    <col min="3" max="3" width="4.875" style="1" customWidth="1"/>
    <col min="4" max="7" width="4.5" style="1" hidden="1" customWidth="1"/>
    <col min="8" max="8" width="4.5" style="1" customWidth="1"/>
    <col min="9" max="9" width="13.875" style="1" customWidth="1"/>
    <col min="10" max="10" width="5" style="1" customWidth="1"/>
    <col min="11" max="11" width="3" style="2" customWidth="1"/>
    <col min="12" max="12" width="4.875" style="1" customWidth="1"/>
    <col min="13" max="16" width="4.5" style="1" hidden="1" customWidth="1"/>
    <col min="17" max="17" width="4.5" style="1" customWidth="1"/>
    <col min="18" max="18" width="13.875" style="1" customWidth="1"/>
    <col min="19" max="19" width="5" style="1" customWidth="1"/>
    <col min="20" max="20" width="3" style="2" customWidth="1"/>
    <col min="21" max="21" width="4.875" style="1" customWidth="1"/>
    <col min="22" max="25" width="4.5" style="1" hidden="1" customWidth="1"/>
    <col min="26" max="26" width="4.5" style="1" customWidth="1"/>
    <col min="27" max="27" width="13.875" style="1" customWidth="1"/>
    <col min="28" max="28" width="4.875" style="1" customWidth="1"/>
    <col min="29" max="29" width="3" style="2" customWidth="1"/>
    <col min="30" max="30" width="4.875" style="1" customWidth="1"/>
    <col min="31" max="31" width="7.5" style="1" hidden="1" customWidth="1"/>
    <col min="32" max="34" width="4.5" style="1" hidden="1" customWidth="1"/>
    <col min="35" max="35" width="4.5" style="1" customWidth="1"/>
    <col min="36" max="36" width="13.875" style="1" customWidth="1"/>
    <col min="37" max="37" width="5.75" style="1" bestFit="1" customWidth="1"/>
    <col min="38" max="38" width="1.25" style="1" customWidth="1"/>
    <col min="39" max="39" width="9" style="1" customWidth="1"/>
    <col min="40" max="40" width="3.625" style="1" customWidth="1"/>
    <col min="41" max="249" width="9" style="1" customWidth="1"/>
    <col min="250" max="250" width="5" style="1" customWidth="1"/>
    <col min="251" max="251" width="3" style="1" customWidth="1"/>
    <col min="252" max="252" width="4.875" style="1" customWidth="1"/>
    <col min="253" max="256" width="9" style="1" hidden="1" customWidth="1"/>
    <col min="257" max="257" width="4.5" style="1" customWidth="1"/>
    <col min="258" max="258" width="13.875" style="1" customWidth="1"/>
    <col min="259" max="259" width="5" style="1" customWidth="1"/>
    <col min="260" max="260" width="3" style="1" customWidth="1"/>
    <col min="261" max="261" width="4.875" style="1" customWidth="1"/>
    <col min="262" max="265" width="9" style="1" hidden="1" customWidth="1"/>
    <col min="266" max="266" width="4.5" style="1" customWidth="1"/>
    <col min="267" max="267" width="13.875" style="1" customWidth="1"/>
    <col min="268" max="268" width="5" style="1" customWidth="1"/>
    <col min="269" max="269" width="3" style="1" customWidth="1"/>
    <col min="270" max="270" width="4.875" style="1" customWidth="1"/>
    <col min="271" max="274" width="9" style="1" hidden="1" customWidth="1"/>
    <col min="275" max="275" width="4.5" style="1" customWidth="1"/>
    <col min="276" max="276" width="13.875" style="1" customWidth="1"/>
    <col min="277" max="277" width="4.875" style="1" customWidth="1"/>
    <col min="278" max="278" width="3" style="1" customWidth="1"/>
    <col min="279" max="279" width="4.875" style="1" customWidth="1"/>
    <col min="280" max="283" width="9" style="1" hidden="1" customWidth="1"/>
    <col min="284" max="284" width="4.5" style="1" customWidth="1"/>
    <col min="285" max="285" width="13.875" style="1" customWidth="1"/>
    <col min="286" max="286" width="5.75" style="1" bestFit="1" customWidth="1"/>
    <col min="287" max="287" width="1.25" style="1" customWidth="1"/>
    <col min="288" max="505" width="9" style="1" customWidth="1"/>
    <col min="506" max="506" width="5" style="1" customWidth="1"/>
    <col min="507" max="507" width="3" style="1" customWidth="1"/>
    <col min="508" max="508" width="4.875" style="1" customWidth="1"/>
    <col min="509" max="512" width="9" style="1" hidden="1" customWidth="1"/>
    <col min="513" max="513" width="4.5" style="1" customWidth="1"/>
    <col min="514" max="514" width="13.875" style="1" customWidth="1"/>
    <col min="515" max="515" width="5" style="1" customWidth="1"/>
    <col min="516" max="516" width="3" style="1" customWidth="1"/>
    <col min="517" max="517" width="4.875" style="1" customWidth="1"/>
    <col min="518" max="521" width="9" style="1" hidden="1" customWidth="1"/>
    <col min="522" max="522" width="4.5" style="1" customWidth="1"/>
    <col min="523" max="523" width="13.875" style="1" customWidth="1"/>
    <col min="524" max="524" width="5" style="1" customWidth="1"/>
    <col min="525" max="525" width="3" style="1" customWidth="1"/>
    <col min="526" max="526" width="4.875" style="1" customWidth="1"/>
    <col min="527" max="530" width="9" style="1" hidden="1" customWidth="1"/>
    <col min="531" max="531" width="4.5" style="1" customWidth="1"/>
    <col min="532" max="532" width="13.875" style="1" customWidth="1"/>
    <col min="533" max="533" width="4.875" style="1" customWidth="1"/>
    <col min="534" max="534" width="3" style="1" customWidth="1"/>
    <col min="535" max="535" width="4.875" style="1" customWidth="1"/>
    <col min="536" max="539" width="9" style="1" hidden="1" customWidth="1"/>
    <col min="540" max="540" width="4.5" style="1" customWidth="1"/>
    <col min="541" max="541" width="13.875" style="1" customWidth="1"/>
    <col min="542" max="542" width="5.75" style="1" bestFit="1" customWidth="1"/>
    <col min="543" max="543" width="1.25" style="1" customWidth="1"/>
    <col min="544" max="761" width="9" style="1" customWidth="1"/>
    <col min="762" max="762" width="5" style="1" customWidth="1"/>
    <col min="763" max="763" width="3" style="1" customWidth="1"/>
    <col min="764" max="764" width="4.875" style="1" customWidth="1"/>
    <col min="765" max="768" width="9" style="1" hidden="1" customWidth="1"/>
    <col min="769" max="769" width="4.5" style="1" customWidth="1"/>
    <col min="770" max="770" width="13.875" style="1" customWidth="1"/>
    <col min="771" max="771" width="5" style="1" customWidth="1"/>
    <col min="772" max="772" width="3" style="1" customWidth="1"/>
    <col min="773" max="773" width="4.875" style="1" customWidth="1"/>
    <col min="774" max="777" width="9" style="1" hidden="1" customWidth="1"/>
    <col min="778" max="778" width="4.5" style="1" customWidth="1"/>
    <col min="779" max="779" width="13.875" style="1" customWidth="1"/>
    <col min="780" max="780" width="5" style="1" customWidth="1"/>
    <col min="781" max="781" width="3" style="1" customWidth="1"/>
    <col min="782" max="782" width="4.875" style="1" customWidth="1"/>
    <col min="783" max="786" width="9" style="1" hidden="1" customWidth="1"/>
    <col min="787" max="787" width="4.5" style="1" customWidth="1"/>
    <col min="788" max="788" width="13.875" style="1" customWidth="1"/>
    <col min="789" max="789" width="4.875" style="1" customWidth="1"/>
    <col min="790" max="790" width="3" style="1" customWidth="1"/>
    <col min="791" max="791" width="4.875" style="1" customWidth="1"/>
    <col min="792" max="795" width="9" style="1" hidden="1" customWidth="1"/>
    <col min="796" max="796" width="4.5" style="1" customWidth="1"/>
    <col min="797" max="797" width="13.875" style="1" customWidth="1"/>
    <col min="798" max="798" width="5.75" style="1" bestFit="1" customWidth="1"/>
    <col min="799" max="799" width="1.25" style="1" customWidth="1"/>
    <col min="800" max="1017" width="9" style="1" customWidth="1"/>
    <col min="1018" max="1018" width="5" style="1" customWidth="1"/>
    <col min="1019" max="1019" width="3" style="1" customWidth="1"/>
    <col min="1020" max="1020" width="4.875" style="1" customWidth="1"/>
    <col min="1021" max="1024" width="9" style="1" hidden="1" customWidth="1"/>
    <col min="1025" max="1025" width="4.5" style="1" customWidth="1"/>
    <col min="1026" max="1026" width="13.875" style="1" customWidth="1"/>
    <col min="1027" max="1027" width="5" style="1" customWidth="1"/>
    <col min="1028" max="1028" width="3" style="1" customWidth="1"/>
    <col min="1029" max="1029" width="4.875" style="1" customWidth="1"/>
    <col min="1030" max="1033" width="9" style="1" hidden="1" customWidth="1"/>
    <col min="1034" max="1034" width="4.5" style="1" customWidth="1"/>
    <col min="1035" max="1035" width="13.875" style="1" customWidth="1"/>
    <col min="1036" max="1036" width="5" style="1" customWidth="1"/>
    <col min="1037" max="1037" width="3" style="1" customWidth="1"/>
    <col min="1038" max="1038" width="4.875" style="1" customWidth="1"/>
    <col min="1039" max="1042" width="9" style="1" hidden="1" customWidth="1"/>
    <col min="1043" max="1043" width="4.5" style="1" customWidth="1"/>
    <col min="1044" max="1044" width="13.875" style="1" customWidth="1"/>
    <col min="1045" max="1045" width="4.875" style="1" customWidth="1"/>
    <col min="1046" max="1046" width="3" style="1" customWidth="1"/>
    <col min="1047" max="1047" width="4.875" style="1" customWidth="1"/>
    <col min="1048" max="1051" width="9" style="1" hidden="1" customWidth="1"/>
    <col min="1052" max="1052" width="4.5" style="1" customWidth="1"/>
    <col min="1053" max="1053" width="13.875" style="1" customWidth="1"/>
    <col min="1054" max="1054" width="5.75" style="1" bestFit="1" customWidth="1"/>
    <col min="1055" max="1055" width="1.25" style="1" customWidth="1"/>
    <col min="1056" max="1273" width="9" style="1" customWidth="1"/>
    <col min="1274" max="1274" width="5" style="1" customWidth="1"/>
    <col min="1275" max="1275" width="3" style="1" customWidth="1"/>
    <col min="1276" max="1276" width="4.875" style="1" customWidth="1"/>
    <col min="1277" max="1280" width="9" style="1" hidden="1" customWidth="1"/>
    <col min="1281" max="1281" width="4.5" style="1" customWidth="1"/>
    <col min="1282" max="1282" width="13.875" style="1" customWidth="1"/>
    <col min="1283" max="1283" width="5" style="1" customWidth="1"/>
    <col min="1284" max="1284" width="3" style="1" customWidth="1"/>
    <col min="1285" max="1285" width="4.875" style="1" customWidth="1"/>
    <col min="1286" max="1289" width="9" style="1" hidden="1" customWidth="1"/>
    <col min="1290" max="1290" width="4.5" style="1" customWidth="1"/>
    <col min="1291" max="1291" width="13.875" style="1" customWidth="1"/>
    <col min="1292" max="1292" width="5" style="1" customWidth="1"/>
    <col min="1293" max="1293" width="3" style="1" customWidth="1"/>
    <col min="1294" max="1294" width="4.875" style="1" customWidth="1"/>
    <col min="1295" max="1298" width="9" style="1" hidden="1" customWidth="1"/>
    <col min="1299" max="1299" width="4.5" style="1" customWidth="1"/>
    <col min="1300" max="1300" width="13.875" style="1" customWidth="1"/>
    <col min="1301" max="1301" width="4.875" style="1" customWidth="1"/>
    <col min="1302" max="1302" width="3" style="1" customWidth="1"/>
    <col min="1303" max="1303" width="4.875" style="1" customWidth="1"/>
    <col min="1304" max="1307" width="9" style="1" hidden="1" customWidth="1"/>
    <col min="1308" max="1308" width="4.5" style="1" customWidth="1"/>
    <col min="1309" max="1309" width="13.875" style="1" customWidth="1"/>
    <col min="1310" max="1310" width="5.75" style="1" bestFit="1" customWidth="1"/>
    <col min="1311" max="1311" width="1.25" style="1" customWidth="1"/>
    <col min="1312" max="1529" width="9" style="1" customWidth="1"/>
    <col min="1530" max="1530" width="5" style="1" customWidth="1"/>
    <col min="1531" max="1531" width="3" style="1" customWidth="1"/>
    <col min="1532" max="1532" width="4.875" style="1" customWidth="1"/>
    <col min="1533" max="1536" width="9" style="1" hidden="1" customWidth="1"/>
    <col min="1537" max="1537" width="4.5" style="1" customWidth="1"/>
    <col min="1538" max="1538" width="13.875" style="1" customWidth="1"/>
    <col min="1539" max="1539" width="5" style="1" customWidth="1"/>
    <col min="1540" max="1540" width="3" style="1" customWidth="1"/>
    <col min="1541" max="1541" width="4.875" style="1" customWidth="1"/>
    <col min="1542" max="1545" width="9" style="1" hidden="1" customWidth="1"/>
    <col min="1546" max="1546" width="4.5" style="1" customWidth="1"/>
    <col min="1547" max="1547" width="13.875" style="1" customWidth="1"/>
    <col min="1548" max="1548" width="5" style="1" customWidth="1"/>
    <col min="1549" max="1549" width="3" style="1" customWidth="1"/>
    <col min="1550" max="1550" width="4.875" style="1" customWidth="1"/>
    <col min="1551" max="1554" width="9" style="1" hidden="1" customWidth="1"/>
    <col min="1555" max="1555" width="4.5" style="1" customWidth="1"/>
    <col min="1556" max="1556" width="13.875" style="1" customWidth="1"/>
    <col min="1557" max="1557" width="4.875" style="1" customWidth="1"/>
    <col min="1558" max="1558" width="3" style="1" customWidth="1"/>
    <col min="1559" max="1559" width="4.875" style="1" customWidth="1"/>
    <col min="1560" max="1563" width="9" style="1" hidden="1" customWidth="1"/>
    <col min="1564" max="1564" width="4.5" style="1" customWidth="1"/>
    <col min="1565" max="1565" width="13.875" style="1" customWidth="1"/>
    <col min="1566" max="1566" width="5.75" style="1" bestFit="1" customWidth="1"/>
    <col min="1567" max="1567" width="1.25" style="1" customWidth="1"/>
    <col min="1568" max="1785" width="9" style="1" customWidth="1"/>
    <col min="1786" max="1786" width="5" style="1" customWidth="1"/>
    <col min="1787" max="1787" width="3" style="1" customWidth="1"/>
    <col min="1788" max="1788" width="4.875" style="1" customWidth="1"/>
    <col min="1789" max="1792" width="9" style="1" hidden="1" customWidth="1"/>
    <col min="1793" max="1793" width="4.5" style="1" customWidth="1"/>
    <col min="1794" max="1794" width="13.875" style="1" customWidth="1"/>
    <col min="1795" max="1795" width="5" style="1" customWidth="1"/>
    <col min="1796" max="1796" width="3" style="1" customWidth="1"/>
    <col min="1797" max="1797" width="4.875" style="1" customWidth="1"/>
    <col min="1798" max="1801" width="9" style="1" hidden="1" customWidth="1"/>
    <col min="1802" max="1802" width="4.5" style="1" customWidth="1"/>
    <col min="1803" max="1803" width="13.875" style="1" customWidth="1"/>
    <col min="1804" max="1804" width="5" style="1" customWidth="1"/>
    <col min="1805" max="1805" width="3" style="1" customWidth="1"/>
    <col min="1806" max="1806" width="4.875" style="1" customWidth="1"/>
    <col min="1807" max="1810" width="9" style="1" hidden="1" customWidth="1"/>
    <col min="1811" max="1811" width="4.5" style="1" customWidth="1"/>
    <col min="1812" max="1812" width="13.875" style="1" customWidth="1"/>
    <col min="1813" max="1813" width="4.875" style="1" customWidth="1"/>
    <col min="1814" max="1814" width="3" style="1" customWidth="1"/>
    <col min="1815" max="1815" width="4.875" style="1" customWidth="1"/>
    <col min="1816" max="1819" width="9" style="1" hidden="1" customWidth="1"/>
    <col min="1820" max="1820" width="4.5" style="1" customWidth="1"/>
    <col min="1821" max="1821" width="13.875" style="1" customWidth="1"/>
    <col min="1822" max="1822" width="5.75" style="1" bestFit="1" customWidth="1"/>
    <col min="1823" max="1823" width="1.25" style="1" customWidth="1"/>
    <col min="1824" max="2041" width="9" style="1" customWidth="1"/>
    <col min="2042" max="2042" width="5" style="1" customWidth="1"/>
    <col min="2043" max="2043" width="3" style="1" customWidth="1"/>
    <col min="2044" max="2044" width="4.875" style="1" customWidth="1"/>
    <col min="2045" max="2048" width="9" style="1" hidden="1" customWidth="1"/>
    <col min="2049" max="2049" width="4.5" style="1" customWidth="1"/>
    <col min="2050" max="2050" width="13.875" style="1" customWidth="1"/>
    <col min="2051" max="2051" width="5" style="1" customWidth="1"/>
    <col min="2052" max="2052" width="3" style="1" customWidth="1"/>
    <col min="2053" max="2053" width="4.875" style="1" customWidth="1"/>
    <col min="2054" max="2057" width="9" style="1" hidden="1" customWidth="1"/>
    <col min="2058" max="2058" width="4.5" style="1" customWidth="1"/>
    <col min="2059" max="2059" width="13.875" style="1" customWidth="1"/>
    <col min="2060" max="2060" width="5" style="1" customWidth="1"/>
    <col min="2061" max="2061" width="3" style="1" customWidth="1"/>
    <col min="2062" max="2062" width="4.875" style="1" customWidth="1"/>
    <col min="2063" max="2066" width="9" style="1" hidden="1" customWidth="1"/>
    <col min="2067" max="2067" width="4.5" style="1" customWidth="1"/>
    <col min="2068" max="2068" width="13.875" style="1" customWidth="1"/>
    <col min="2069" max="2069" width="4.875" style="1" customWidth="1"/>
    <col min="2070" max="2070" width="3" style="1" customWidth="1"/>
    <col min="2071" max="2071" width="4.875" style="1" customWidth="1"/>
    <col min="2072" max="2075" width="9" style="1" hidden="1" customWidth="1"/>
    <col min="2076" max="2076" width="4.5" style="1" customWidth="1"/>
    <col min="2077" max="2077" width="13.875" style="1" customWidth="1"/>
    <col min="2078" max="2078" width="5.75" style="1" bestFit="1" customWidth="1"/>
    <col min="2079" max="2079" width="1.25" style="1" customWidth="1"/>
    <col min="2080" max="2297" width="9" style="1" customWidth="1"/>
    <col min="2298" max="2298" width="5" style="1" customWidth="1"/>
    <col min="2299" max="2299" width="3" style="1" customWidth="1"/>
    <col min="2300" max="2300" width="4.875" style="1" customWidth="1"/>
    <col min="2301" max="2304" width="9" style="1" hidden="1" customWidth="1"/>
    <col min="2305" max="2305" width="4.5" style="1" customWidth="1"/>
    <col min="2306" max="2306" width="13.875" style="1" customWidth="1"/>
    <col min="2307" max="2307" width="5" style="1" customWidth="1"/>
    <col min="2308" max="2308" width="3" style="1" customWidth="1"/>
    <col min="2309" max="2309" width="4.875" style="1" customWidth="1"/>
    <col min="2310" max="2313" width="9" style="1" hidden="1" customWidth="1"/>
    <col min="2314" max="2314" width="4.5" style="1" customWidth="1"/>
    <col min="2315" max="2315" width="13.875" style="1" customWidth="1"/>
    <col min="2316" max="2316" width="5" style="1" customWidth="1"/>
    <col min="2317" max="2317" width="3" style="1" customWidth="1"/>
    <col min="2318" max="2318" width="4.875" style="1" customWidth="1"/>
    <col min="2319" max="2322" width="9" style="1" hidden="1" customWidth="1"/>
    <col min="2323" max="2323" width="4.5" style="1" customWidth="1"/>
    <col min="2324" max="2324" width="13.875" style="1" customWidth="1"/>
    <col min="2325" max="2325" width="4.875" style="1" customWidth="1"/>
    <col min="2326" max="2326" width="3" style="1" customWidth="1"/>
    <col min="2327" max="2327" width="4.875" style="1" customWidth="1"/>
    <col min="2328" max="2331" width="9" style="1" hidden="1" customWidth="1"/>
    <col min="2332" max="2332" width="4.5" style="1" customWidth="1"/>
    <col min="2333" max="2333" width="13.875" style="1" customWidth="1"/>
    <col min="2334" max="2334" width="5.75" style="1" bestFit="1" customWidth="1"/>
    <col min="2335" max="2335" width="1.25" style="1" customWidth="1"/>
    <col min="2336" max="2553" width="9" style="1" customWidth="1"/>
    <col min="2554" max="2554" width="5" style="1" customWidth="1"/>
    <col min="2555" max="2555" width="3" style="1" customWidth="1"/>
    <col min="2556" max="2556" width="4.875" style="1" customWidth="1"/>
    <col min="2557" max="2560" width="9" style="1" hidden="1" customWidth="1"/>
    <col min="2561" max="2561" width="4.5" style="1" customWidth="1"/>
    <col min="2562" max="2562" width="13.875" style="1" customWidth="1"/>
    <col min="2563" max="2563" width="5" style="1" customWidth="1"/>
    <col min="2564" max="2564" width="3" style="1" customWidth="1"/>
    <col min="2565" max="2565" width="4.875" style="1" customWidth="1"/>
    <col min="2566" max="2569" width="9" style="1" hidden="1" customWidth="1"/>
    <col min="2570" max="2570" width="4.5" style="1" customWidth="1"/>
    <col min="2571" max="2571" width="13.875" style="1" customWidth="1"/>
    <col min="2572" max="2572" width="5" style="1" customWidth="1"/>
    <col min="2573" max="2573" width="3" style="1" customWidth="1"/>
    <col min="2574" max="2574" width="4.875" style="1" customWidth="1"/>
    <col min="2575" max="2578" width="9" style="1" hidden="1" customWidth="1"/>
    <col min="2579" max="2579" width="4.5" style="1" customWidth="1"/>
    <col min="2580" max="2580" width="13.875" style="1" customWidth="1"/>
    <col min="2581" max="2581" width="4.875" style="1" customWidth="1"/>
    <col min="2582" max="2582" width="3" style="1" customWidth="1"/>
    <col min="2583" max="2583" width="4.875" style="1" customWidth="1"/>
    <col min="2584" max="2587" width="9" style="1" hidden="1" customWidth="1"/>
    <col min="2588" max="2588" width="4.5" style="1" customWidth="1"/>
    <col min="2589" max="2589" width="13.875" style="1" customWidth="1"/>
    <col min="2590" max="2590" width="5.75" style="1" bestFit="1" customWidth="1"/>
    <col min="2591" max="2591" width="1.25" style="1" customWidth="1"/>
    <col min="2592" max="2809" width="9" style="1" customWidth="1"/>
    <col min="2810" max="2810" width="5" style="1" customWidth="1"/>
    <col min="2811" max="2811" width="3" style="1" customWidth="1"/>
    <col min="2812" max="2812" width="4.875" style="1" customWidth="1"/>
    <col min="2813" max="2816" width="9" style="1" hidden="1" customWidth="1"/>
    <col min="2817" max="2817" width="4.5" style="1" customWidth="1"/>
    <col min="2818" max="2818" width="13.875" style="1" customWidth="1"/>
    <col min="2819" max="2819" width="5" style="1" customWidth="1"/>
    <col min="2820" max="2820" width="3" style="1" customWidth="1"/>
    <col min="2821" max="2821" width="4.875" style="1" customWidth="1"/>
    <col min="2822" max="2825" width="9" style="1" hidden="1" customWidth="1"/>
    <col min="2826" max="2826" width="4.5" style="1" customWidth="1"/>
    <col min="2827" max="2827" width="13.875" style="1" customWidth="1"/>
    <col min="2828" max="2828" width="5" style="1" customWidth="1"/>
    <col min="2829" max="2829" width="3" style="1" customWidth="1"/>
    <col min="2830" max="2830" width="4.875" style="1" customWidth="1"/>
    <col min="2831" max="2834" width="9" style="1" hidden="1" customWidth="1"/>
    <col min="2835" max="2835" width="4.5" style="1" customWidth="1"/>
    <col min="2836" max="2836" width="13.875" style="1" customWidth="1"/>
    <col min="2837" max="2837" width="4.875" style="1" customWidth="1"/>
    <col min="2838" max="2838" width="3" style="1" customWidth="1"/>
    <col min="2839" max="2839" width="4.875" style="1" customWidth="1"/>
    <col min="2840" max="2843" width="9" style="1" hidden="1" customWidth="1"/>
    <col min="2844" max="2844" width="4.5" style="1" customWidth="1"/>
    <col min="2845" max="2845" width="13.875" style="1" customWidth="1"/>
    <col min="2846" max="2846" width="5.75" style="1" bestFit="1" customWidth="1"/>
    <col min="2847" max="2847" width="1.25" style="1" customWidth="1"/>
    <col min="2848" max="3065" width="9" style="1" customWidth="1"/>
    <col min="3066" max="3066" width="5" style="1" customWidth="1"/>
    <col min="3067" max="3067" width="3" style="1" customWidth="1"/>
    <col min="3068" max="3068" width="4.875" style="1" customWidth="1"/>
    <col min="3069" max="3072" width="9" style="1" hidden="1" customWidth="1"/>
    <col min="3073" max="3073" width="4.5" style="1" customWidth="1"/>
    <col min="3074" max="3074" width="13.875" style="1" customWidth="1"/>
    <col min="3075" max="3075" width="5" style="1" customWidth="1"/>
    <col min="3076" max="3076" width="3" style="1" customWidth="1"/>
    <col min="3077" max="3077" width="4.875" style="1" customWidth="1"/>
    <col min="3078" max="3081" width="9" style="1" hidden="1" customWidth="1"/>
    <col min="3082" max="3082" width="4.5" style="1" customWidth="1"/>
    <col min="3083" max="3083" width="13.875" style="1" customWidth="1"/>
    <col min="3084" max="3084" width="5" style="1" customWidth="1"/>
    <col min="3085" max="3085" width="3" style="1" customWidth="1"/>
    <col min="3086" max="3086" width="4.875" style="1" customWidth="1"/>
    <col min="3087" max="3090" width="9" style="1" hidden="1" customWidth="1"/>
    <col min="3091" max="3091" width="4.5" style="1" customWidth="1"/>
    <col min="3092" max="3092" width="13.875" style="1" customWidth="1"/>
    <col min="3093" max="3093" width="4.875" style="1" customWidth="1"/>
    <col min="3094" max="3094" width="3" style="1" customWidth="1"/>
    <col min="3095" max="3095" width="4.875" style="1" customWidth="1"/>
    <col min="3096" max="3099" width="9" style="1" hidden="1" customWidth="1"/>
    <col min="3100" max="3100" width="4.5" style="1" customWidth="1"/>
    <col min="3101" max="3101" width="13.875" style="1" customWidth="1"/>
    <col min="3102" max="3102" width="5.75" style="1" bestFit="1" customWidth="1"/>
    <col min="3103" max="3103" width="1.25" style="1" customWidth="1"/>
    <col min="3104" max="3321" width="9" style="1" customWidth="1"/>
    <col min="3322" max="3322" width="5" style="1" customWidth="1"/>
    <col min="3323" max="3323" width="3" style="1" customWidth="1"/>
    <col min="3324" max="3324" width="4.875" style="1" customWidth="1"/>
    <col min="3325" max="3328" width="9" style="1" hidden="1" customWidth="1"/>
    <col min="3329" max="3329" width="4.5" style="1" customWidth="1"/>
    <col min="3330" max="3330" width="13.875" style="1" customWidth="1"/>
    <col min="3331" max="3331" width="5" style="1" customWidth="1"/>
    <col min="3332" max="3332" width="3" style="1" customWidth="1"/>
    <col min="3333" max="3333" width="4.875" style="1" customWidth="1"/>
    <col min="3334" max="3337" width="9" style="1" hidden="1" customWidth="1"/>
    <col min="3338" max="3338" width="4.5" style="1" customWidth="1"/>
    <col min="3339" max="3339" width="13.875" style="1" customWidth="1"/>
    <col min="3340" max="3340" width="5" style="1" customWidth="1"/>
    <col min="3341" max="3341" width="3" style="1" customWidth="1"/>
    <col min="3342" max="3342" width="4.875" style="1" customWidth="1"/>
    <col min="3343" max="3346" width="9" style="1" hidden="1" customWidth="1"/>
    <col min="3347" max="3347" width="4.5" style="1" customWidth="1"/>
    <col min="3348" max="3348" width="13.875" style="1" customWidth="1"/>
    <col min="3349" max="3349" width="4.875" style="1" customWidth="1"/>
    <col min="3350" max="3350" width="3" style="1" customWidth="1"/>
    <col min="3351" max="3351" width="4.875" style="1" customWidth="1"/>
    <col min="3352" max="3355" width="9" style="1" hidden="1" customWidth="1"/>
    <col min="3356" max="3356" width="4.5" style="1" customWidth="1"/>
    <col min="3357" max="3357" width="13.875" style="1" customWidth="1"/>
    <col min="3358" max="3358" width="5.75" style="1" bestFit="1" customWidth="1"/>
    <col min="3359" max="3359" width="1.25" style="1" customWidth="1"/>
    <col min="3360" max="3577" width="9" style="1" customWidth="1"/>
    <col min="3578" max="3578" width="5" style="1" customWidth="1"/>
    <col min="3579" max="3579" width="3" style="1" customWidth="1"/>
    <col min="3580" max="3580" width="4.875" style="1" customWidth="1"/>
    <col min="3581" max="3584" width="9" style="1" hidden="1" customWidth="1"/>
    <col min="3585" max="3585" width="4.5" style="1" customWidth="1"/>
    <col min="3586" max="3586" width="13.875" style="1" customWidth="1"/>
    <col min="3587" max="3587" width="5" style="1" customWidth="1"/>
    <col min="3588" max="3588" width="3" style="1" customWidth="1"/>
    <col min="3589" max="3589" width="4.875" style="1" customWidth="1"/>
    <col min="3590" max="3593" width="9" style="1" hidden="1" customWidth="1"/>
    <col min="3594" max="3594" width="4.5" style="1" customWidth="1"/>
    <col min="3595" max="3595" width="13.875" style="1" customWidth="1"/>
    <col min="3596" max="3596" width="5" style="1" customWidth="1"/>
    <col min="3597" max="3597" width="3" style="1" customWidth="1"/>
    <col min="3598" max="3598" width="4.875" style="1" customWidth="1"/>
    <col min="3599" max="3602" width="9" style="1" hidden="1" customWidth="1"/>
    <col min="3603" max="3603" width="4.5" style="1" customWidth="1"/>
    <col min="3604" max="3604" width="13.875" style="1" customWidth="1"/>
    <col min="3605" max="3605" width="4.875" style="1" customWidth="1"/>
    <col min="3606" max="3606" width="3" style="1" customWidth="1"/>
    <col min="3607" max="3607" width="4.875" style="1" customWidth="1"/>
    <col min="3608" max="3611" width="9" style="1" hidden="1" customWidth="1"/>
    <col min="3612" max="3612" width="4.5" style="1" customWidth="1"/>
    <col min="3613" max="3613" width="13.875" style="1" customWidth="1"/>
    <col min="3614" max="3614" width="5.75" style="1" bestFit="1" customWidth="1"/>
    <col min="3615" max="3615" width="1.25" style="1" customWidth="1"/>
    <col min="3616" max="3833" width="9" style="1" customWidth="1"/>
    <col min="3834" max="3834" width="5" style="1" customWidth="1"/>
    <col min="3835" max="3835" width="3" style="1" customWidth="1"/>
    <col min="3836" max="3836" width="4.875" style="1" customWidth="1"/>
    <col min="3837" max="3840" width="9" style="1" hidden="1" customWidth="1"/>
    <col min="3841" max="3841" width="4.5" style="1" customWidth="1"/>
    <col min="3842" max="3842" width="13.875" style="1" customWidth="1"/>
    <col min="3843" max="3843" width="5" style="1" customWidth="1"/>
    <col min="3844" max="3844" width="3" style="1" customWidth="1"/>
    <col min="3845" max="3845" width="4.875" style="1" customWidth="1"/>
    <col min="3846" max="3849" width="9" style="1" hidden="1" customWidth="1"/>
    <col min="3850" max="3850" width="4.5" style="1" customWidth="1"/>
    <col min="3851" max="3851" width="13.875" style="1" customWidth="1"/>
    <col min="3852" max="3852" width="5" style="1" customWidth="1"/>
    <col min="3853" max="3853" width="3" style="1" customWidth="1"/>
    <col min="3854" max="3854" width="4.875" style="1" customWidth="1"/>
    <col min="3855" max="3858" width="9" style="1" hidden="1" customWidth="1"/>
    <col min="3859" max="3859" width="4.5" style="1" customWidth="1"/>
    <col min="3860" max="3860" width="13.875" style="1" customWidth="1"/>
    <col min="3861" max="3861" width="4.875" style="1" customWidth="1"/>
    <col min="3862" max="3862" width="3" style="1" customWidth="1"/>
    <col min="3863" max="3863" width="4.875" style="1" customWidth="1"/>
    <col min="3864" max="3867" width="9" style="1" hidden="1" customWidth="1"/>
    <col min="3868" max="3868" width="4.5" style="1" customWidth="1"/>
    <col min="3869" max="3869" width="13.875" style="1" customWidth="1"/>
    <col min="3870" max="3870" width="5.75" style="1" bestFit="1" customWidth="1"/>
    <col min="3871" max="3871" width="1.25" style="1" customWidth="1"/>
    <col min="3872" max="4089" width="9" style="1" customWidth="1"/>
    <col min="4090" max="4090" width="5" style="1" customWidth="1"/>
    <col min="4091" max="4091" width="3" style="1" customWidth="1"/>
    <col min="4092" max="4092" width="4.875" style="1" customWidth="1"/>
    <col min="4093" max="4096" width="9" style="1" hidden="1" customWidth="1"/>
    <col min="4097" max="4097" width="4.5" style="1" customWidth="1"/>
    <col min="4098" max="4098" width="13.875" style="1" customWidth="1"/>
    <col min="4099" max="4099" width="5" style="1" customWidth="1"/>
    <col min="4100" max="4100" width="3" style="1" customWidth="1"/>
    <col min="4101" max="4101" width="4.875" style="1" customWidth="1"/>
    <col min="4102" max="4105" width="9" style="1" hidden="1" customWidth="1"/>
    <col min="4106" max="4106" width="4.5" style="1" customWidth="1"/>
    <col min="4107" max="4107" width="13.875" style="1" customWidth="1"/>
    <col min="4108" max="4108" width="5" style="1" customWidth="1"/>
    <col min="4109" max="4109" width="3" style="1" customWidth="1"/>
    <col min="4110" max="4110" width="4.875" style="1" customWidth="1"/>
    <col min="4111" max="4114" width="9" style="1" hidden="1" customWidth="1"/>
    <col min="4115" max="4115" width="4.5" style="1" customWidth="1"/>
    <col min="4116" max="4116" width="13.875" style="1" customWidth="1"/>
    <col min="4117" max="4117" width="4.875" style="1" customWidth="1"/>
    <col min="4118" max="4118" width="3" style="1" customWidth="1"/>
    <col min="4119" max="4119" width="4.875" style="1" customWidth="1"/>
    <col min="4120" max="4123" width="9" style="1" hidden="1" customWidth="1"/>
    <col min="4124" max="4124" width="4.5" style="1" customWidth="1"/>
    <col min="4125" max="4125" width="13.875" style="1" customWidth="1"/>
    <col min="4126" max="4126" width="5.75" style="1" bestFit="1" customWidth="1"/>
    <col min="4127" max="4127" width="1.25" style="1" customWidth="1"/>
    <col min="4128" max="4345" width="9" style="1" customWidth="1"/>
    <col min="4346" max="4346" width="5" style="1" customWidth="1"/>
    <col min="4347" max="4347" width="3" style="1" customWidth="1"/>
    <col min="4348" max="4348" width="4.875" style="1" customWidth="1"/>
    <col min="4349" max="4352" width="9" style="1" hidden="1" customWidth="1"/>
    <col min="4353" max="4353" width="4.5" style="1" customWidth="1"/>
    <col min="4354" max="4354" width="13.875" style="1" customWidth="1"/>
    <col min="4355" max="4355" width="5" style="1" customWidth="1"/>
    <col min="4356" max="4356" width="3" style="1" customWidth="1"/>
    <col min="4357" max="4357" width="4.875" style="1" customWidth="1"/>
    <col min="4358" max="4361" width="9" style="1" hidden="1" customWidth="1"/>
    <col min="4362" max="4362" width="4.5" style="1" customWidth="1"/>
    <col min="4363" max="4363" width="13.875" style="1" customWidth="1"/>
    <col min="4364" max="4364" width="5" style="1" customWidth="1"/>
    <col min="4365" max="4365" width="3" style="1" customWidth="1"/>
    <col min="4366" max="4366" width="4.875" style="1" customWidth="1"/>
    <col min="4367" max="4370" width="9" style="1" hidden="1" customWidth="1"/>
    <col min="4371" max="4371" width="4.5" style="1" customWidth="1"/>
    <col min="4372" max="4372" width="13.875" style="1" customWidth="1"/>
    <col min="4373" max="4373" width="4.875" style="1" customWidth="1"/>
    <col min="4374" max="4374" width="3" style="1" customWidth="1"/>
    <col min="4375" max="4375" width="4.875" style="1" customWidth="1"/>
    <col min="4376" max="4379" width="9" style="1" hidden="1" customWidth="1"/>
    <col min="4380" max="4380" width="4.5" style="1" customWidth="1"/>
    <col min="4381" max="4381" width="13.875" style="1" customWidth="1"/>
    <col min="4382" max="4382" width="5.75" style="1" bestFit="1" customWidth="1"/>
    <col min="4383" max="4383" width="1.25" style="1" customWidth="1"/>
    <col min="4384" max="4601" width="9" style="1" customWidth="1"/>
    <col min="4602" max="4602" width="5" style="1" customWidth="1"/>
    <col min="4603" max="4603" width="3" style="1" customWidth="1"/>
    <col min="4604" max="4604" width="4.875" style="1" customWidth="1"/>
    <col min="4605" max="4608" width="9" style="1" hidden="1" customWidth="1"/>
    <col min="4609" max="4609" width="4.5" style="1" customWidth="1"/>
    <col min="4610" max="4610" width="13.875" style="1" customWidth="1"/>
    <col min="4611" max="4611" width="5" style="1" customWidth="1"/>
    <col min="4612" max="4612" width="3" style="1" customWidth="1"/>
    <col min="4613" max="4613" width="4.875" style="1" customWidth="1"/>
    <col min="4614" max="4617" width="9" style="1" hidden="1" customWidth="1"/>
    <col min="4618" max="4618" width="4.5" style="1" customWidth="1"/>
    <col min="4619" max="4619" width="13.875" style="1" customWidth="1"/>
    <col min="4620" max="4620" width="5" style="1" customWidth="1"/>
    <col min="4621" max="4621" width="3" style="1" customWidth="1"/>
    <col min="4622" max="4622" width="4.875" style="1" customWidth="1"/>
    <col min="4623" max="4626" width="9" style="1" hidden="1" customWidth="1"/>
    <col min="4627" max="4627" width="4.5" style="1" customWidth="1"/>
    <col min="4628" max="4628" width="13.875" style="1" customWidth="1"/>
    <col min="4629" max="4629" width="4.875" style="1" customWidth="1"/>
    <col min="4630" max="4630" width="3" style="1" customWidth="1"/>
    <col min="4631" max="4631" width="4.875" style="1" customWidth="1"/>
    <col min="4632" max="4635" width="9" style="1" hidden="1" customWidth="1"/>
    <col min="4636" max="4636" width="4.5" style="1" customWidth="1"/>
    <col min="4637" max="4637" width="13.875" style="1" customWidth="1"/>
    <col min="4638" max="4638" width="5.75" style="1" bestFit="1" customWidth="1"/>
    <col min="4639" max="4639" width="1.25" style="1" customWidth="1"/>
    <col min="4640" max="4857" width="9" style="1" customWidth="1"/>
    <col min="4858" max="4858" width="5" style="1" customWidth="1"/>
    <col min="4859" max="4859" width="3" style="1" customWidth="1"/>
    <col min="4860" max="4860" width="4.875" style="1" customWidth="1"/>
    <col min="4861" max="4864" width="9" style="1" hidden="1" customWidth="1"/>
    <col min="4865" max="4865" width="4.5" style="1" customWidth="1"/>
    <col min="4866" max="4866" width="13.875" style="1" customWidth="1"/>
    <col min="4867" max="4867" width="5" style="1" customWidth="1"/>
    <col min="4868" max="4868" width="3" style="1" customWidth="1"/>
    <col min="4869" max="4869" width="4.875" style="1" customWidth="1"/>
    <col min="4870" max="4873" width="9" style="1" hidden="1" customWidth="1"/>
    <col min="4874" max="4874" width="4.5" style="1" customWidth="1"/>
    <col min="4875" max="4875" width="13.875" style="1" customWidth="1"/>
    <col min="4876" max="4876" width="5" style="1" customWidth="1"/>
    <col min="4877" max="4877" width="3" style="1" customWidth="1"/>
    <col min="4878" max="4878" width="4.875" style="1" customWidth="1"/>
    <col min="4879" max="4882" width="9" style="1" hidden="1" customWidth="1"/>
    <col min="4883" max="4883" width="4.5" style="1" customWidth="1"/>
    <col min="4884" max="4884" width="13.875" style="1" customWidth="1"/>
    <col min="4885" max="4885" width="4.875" style="1" customWidth="1"/>
    <col min="4886" max="4886" width="3" style="1" customWidth="1"/>
    <col min="4887" max="4887" width="4.875" style="1" customWidth="1"/>
    <col min="4888" max="4891" width="9" style="1" hidden="1" customWidth="1"/>
    <col min="4892" max="4892" width="4.5" style="1" customWidth="1"/>
    <col min="4893" max="4893" width="13.875" style="1" customWidth="1"/>
    <col min="4894" max="4894" width="5.75" style="1" bestFit="1" customWidth="1"/>
    <col min="4895" max="4895" width="1.25" style="1" customWidth="1"/>
    <col min="4896" max="5113" width="9" style="1" customWidth="1"/>
    <col min="5114" max="5114" width="5" style="1" customWidth="1"/>
    <col min="5115" max="5115" width="3" style="1" customWidth="1"/>
    <col min="5116" max="5116" width="4.875" style="1" customWidth="1"/>
    <col min="5117" max="5120" width="9" style="1" hidden="1" customWidth="1"/>
    <col min="5121" max="5121" width="4.5" style="1" customWidth="1"/>
    <col min="5122" max="5122" width="13.875" style="1" customWidth="1"/>
    <col min="5123" max="5123" width="5" style="1" customWidth="1"/>
    <col min="5124" max="5124" width="3" style="1" customWidth="1"/>
    <col min="5125" max="5125" width="4.875" style="1" customWidth="1"/>
    <col min="5126" max="5129" width="9" style="1" hidden="1" customWidth="1"/>
    <col min="5130" max="5130" width="4.5" style="1" customWidth="1"/>
    <col min="5131" max="5131" width="13.875" style="1" customWidth="1"/>
    <col min="5132" max="5132" width="5" style="1" customWidth="1"/>
    <col min="5133" max="5133" width="3" style="1" customWidth="1"/>
    <col min="5134" max="5134" width="4.875" style="1" customWidth="1"/>
    <col min="5135" max="5138" width="9" style="1" hidden="1" customWidth="1"/>
    <col min="5139" max="5139" width="4.5" style="1" customWidth="1"/>
    <col min="5140" max="5140" width="13.875" style="1" customWidth="1"/>
    <col min="5141" max="5141" width="4.875" style="1" customWidth="1"/>
    <col min="5142" max="5142" width="3" style="1" customWidth="1"/>
    <col min="5143" max="5143" width="4.875" style="1" customWidth="1"/>
    <col min="5144" max="5147" width="9" style="1" hidden="1" customWidth="1"/>
    <col min="5148" max="5148" width="4.5" style="1" customWidth="1"/>
    <col min="5149" max="5149" width="13.875" style="1" customWidth="1"/>
    <col min="5150" max="5150" width="5.75" style="1" bestFit="1" customWidth="1"/>
    <col min="5151" max="5151" width="1.25" style="1" customWidth="1"/>
    <col min="5152" max="5369" width="9" style="1" customWidth="1"/>
    <col min="5370" max="5370" width="5" style="1" customWidth="1"/>
    <col min="5371" max="5371" width="3" style="1" customWidth="1"/>
    <col min="5372" max="5372" width="4.875" style="1" customWidth="1"/>
    <col min="5373" max="5376" width="9" style="1" hidden="1" customWidth="1"/>
    <col min="5377" max="5377" width="4.5" style="1" customWidth="1"/>
    <col min="5378" max="5378" width="13.875" style="1" customWidth="1"/>
    <col min="5379" max="5379" width="5" style="1" customWidth="1"/>
    <col min="5380" max="5380" width="3" style="1" customWidth="1"/>
    <col min="5381" max="5381" width="4.875" style="1" customWidth="1"/>
    <col min="5382" max="5385" width="9" style="1" hidden="1" customWidth="1"/>
    <col min="5386" max="5386" width="4.5" style="1" customWidth="1"/>
    <col min="5387" max="5387" width="13.875" style="1" customWidth="1"/>
    <col min="5388" max="5388" width="5" style="1" customWidth="1"/>
    <col min="5389" max="5389" width="3" style="1" customWidth="1"/>
    <col min="5390" max="5390" width="4.875" style="1" customWidth="1"/>
    <col min="5391" max="5394" width="9" style="1" hidden="1" customWidth="1"/>
    <col min="5395" max="5395" width="4.5" style="1" customWidth="1"/>
    <col min="5396" max="5396" width="13.875" style="1" customWidth="1"/>
    <col min="5397" max="5397" width="4.875" style="1" customWidth="1"/>
    <col min="5398" max="5398" width="3" style="1" customWidth="1"/>
    <col min="5399" max="5399" width="4.875" style="1" customWidth="1"/>
    <col min="5400" max="5403" width="9" style="1" hidden="1" customWidth="1"/>
    <col min="5404" max="5404" width="4.5" style="1" customWidth="1"/>
    <col min="5405" max="5405" width="13.875" style="1" customWidth="1"/>
    <col min="5406" max="5406" width="5.75" style="1" bestFit="1" customWidth="1"/>
    <col min="5407" max="5407" width="1.25" style="1" customWidth="1"/>
    <col min="5408" max="5625" width="9" style="1" customWidth="1"/>
    <col min="5626" max="5626" width="5" style="1" customWidth="1"/>
    <col min="5627" max="5627" width="3" style="1" customWidth="1"/>
    <col min="5628" max="5628" width="4.875" style="1" customWidth="1"/>
    <col min="5629" max="5632" width="9" style="1" hidden="1" customWidth="1"/>
    <col min="5633" max="5633" width="4.5" style="1" customWidth="1"/>
    <col min="5634" max="5634" width="13.875" style="1" customWidth="1"/>
    <col min="5635" max="5635" width="5" style="1" customWidth="1"/>
    <col min="5636" max="5636" width="3" style="1" customWidth="1"/>
    <col min="5637" max="5637" width="4.875" style="1" customWidth="1"/>
    <col min="5638" max="5641" width="9" style="1" hidden="1" customWidth="1"/>
    <col min="5642" max="5642" width="4.5" style="1" customWidth="1"/>
    <col min="5643" max="5643" width="13.875" style="1" customWidth="1"/>
    <col min="5644" max="5644" width="5" style="1" customWidth="1"/>
    <col min="5645" max="5645" width="3" style="1" customWidth="1"/>
    <col min="5646" max="5646" width="4.875" style="1" customWidth="1"/>
    <col min="5647" max="5650" width="9" style="1" hidden="1" customWidth="1"/>
    <col min="5651" max="5651" width="4.5" style="1" customWidth="1"/>
    <col min="5652" max="5652" width="13.875" style="1" customWidth="1"/>
    <col min="5653" max="5653" width="4.875" style="1" customWidth="1"/>
    <col min="5654" max="5654" width="3" style="1" customWidth="1"/>
    <col min="5655" max="5655" width="4.875" style="1" customWidth="1"/>
    <col min="5656" max="5659" width="9" style="1" hidden="1" customWidth="1"/>
    <col min="5660" max="5660" width="4.5" style="1" customWidth="1"/>
    <col min="5661" max="5661" width="13.875" style="1" customWidth="1"/>
    <col min="5662" max="5662" width="5.75" style="1" bestFit="1" customWidth="1"/>
    <col min="5663" max="5663" width="1.25" style="1" customWidth="1"/>
    <col min="5664" max="5881" width="9" style="1" customWidth="1"/>
    <col min="5882" max="5882" width="5" style="1" customWidth="1"/>
    <col min="5883" max="5883" width="3" style="1" customWidth="1"/>
    <col min="5884" max="5884" width="4.875" style="1" customWidth="1"/>
    <col min="5885" max="5888" width="9" style="1" hidden="1" customWidth="1"/>
    <col min="5889" max="5889" width="4.5" style="1" customWidth="1"/>
    <col min="5890" max="5890" width="13.875" style="1" customWidth="1"/>
    <col min="5891" max="5891" width="5" style="1" customWidth="1"/>
    <col min="5892" max="5892" width="3" style="1" customWidth="1"/>
    <col min="5893" max="5893" width="4.875" style="1" customWidth="1"/>
    <col min="5894" max="5897" width="9" style="1" hidden="1" customWidth="1"/>
    <col min="5898" max="5898" width="4.5" style="1" customWidth="1"/>
    <col min="5899" max="5899" width="13.875" style="1" customWidth="1"/>
    <col min="5900" max="5900" width="5" style="1" customWidth="1"/>
    <col min="5901" max="5901" width="3" style="1" customWidth="1"/>
    <col min="5902" max="5902" width="4.875" style="1" customWidth="1"/>
    <col min="5903" max="5906" width="9" style="1" hidden="1" customWidth="1"/>
    <col min="5907" max="5907" width="4.5" style="1" customWidth="1"/>
    <col min="5908" max="5908" width="13.875" style="1" customWidth="1"/>
    <col min="5909" max="5909" width="4.875" style="1" customWidth="1"/>
    <col min="5910" max="5910" width="3" style="1" customWidth="1"/>
    <col min="5911" max="5911" width="4.875" style="1" customWidth="1"/>
    <col min="5912" max="5915" width="9" style="1" hidden="1" customWidth="1"/>
    <col min="5916" max="5916" width="4.5" style="1" customWidth="1"/>
    <col min="5917" max="5917" width="13.875" style="1" customWidth="1"/>
    <col min="5918" max="5918" width="5.75" style="1" bestFit="1" customWidth="1"/>
    <col min="5919" max="5919" width="1.25" style="1" customWidth="1"/>
    <col min="5920" max="6137" width="9" style="1" customWidth="1"/>
    <col min="6138" max="6138" width="5" style="1" customWidth="1"/>
    <col min="6139" max="6139" width="3" style="1" customWidth="1"/>
    <col min="6140" max="6140" width="4.875" style="1" customWidth="1"/>
    <col min="6141" max="6144" width="9" style="1" hidden="1" customWidth="1"/>
    <col min="6145" max="6145" width="4.5" style="1" customWidth="1"/>
    <col min="6146" max="6146" width="13.875" style="1" customWidth="1"/>
    <col min="6147" max="6147" width="5" style="1" customWidth="1"/>
    <col min="6148" max="6148" width="3" style="1" customWidth="1"/>
    <col min="6149" max="6149" width="4.875" style="1" customWidth="1"/>
    <col min="6150" max="6153" width="9" style="1" hidden="1" customWidth="1"/>
    <col min="6154" max="6154" width="4.5" style="1" customWidth="1"/>
    <col min="6155" max="6155" width="13.875" style="1" customWidth="1"/>
    <col min="6156" max="6156" width="5" style="1" customWidth="1"/>
    <col min="6157" max="6157" width="3" style="1" customWidth="1"/>
    <col min="6158" max="6158" width="4.875" style="1" customWidth="1"/>
    <col min="6159" max="6162" width="9" style="1" hidden="1" customWidth="1"/>
    <col min="6163" max="6163" width="4.5" style="1" customWidth="1"/>
    <col min="6164" max="6164" width="13.875" style="1" customWidth="1"/>
    <col min="6165" max="6165" width="4.875" style="1" customWidth="1"/>
    <col min="6166" max="6166" width="3" style="1" customWidth="1"/>
    <col min="6167" max="6167" width="4.875" style="1" customWidth="1"/>
    <col min="6168" max="6171" width="9" style="1" hidden="1" customWidth="1"/>
    <col min="6172" max="6172" width="4.5" style="1" customWidth="1"/>
    <col min="6173" max="6173" width="13.875" style="1" customWidth="1"/>
    <col min="6174" max="6174" width="5.75" style="1" bestFit="1" customWidth="1"/>
    <col min="6175" max="6175" width="1.25" style="1" customWidth="1"/>
    <col min="6176" max="6393" width="9" style="1" customWidth="1"/>
    <col min="6394" max="6394" width="5" style="1" customWidth="1"/>
    <col min="6395" max="6395" width="3" style="1" customWidth="1"/>
    <col min="6396" max="6396" width="4.875" style="1" customWidth="1"/>
    <col min="6397" max="6400" width="9" style="1" hidden="1" customWidth="1"/>
    <col min="6401" max="6401" width="4.5" style="1" customWidth="1"/>
    <col min="6402" max="6402" width="13.875" style="1" customWidth="1"/>
    <col min="6403" max="6403" width="5" style="1" customWidth="1"/>
    <col min="6404" max="6404" width="3" style="1" customWidth="1"/>
    <col min="6405" max="6405" width="4.875" style="1" customWidth="1"/>
    <col min="6406" max="6409" width="9" style="1" hidden="1" customWidth="1"/>
    <col min="6410" max="6410" width="4.5" style="1" customWidth="1"/>
    <col min="6411" max="6411" width="13.875" style="1" customWidth="1"/>
    <col min="6412" max="6412" width="5" style="1" customWidth="1"/>
    <col min="6413" max="6413" width="3" style="1" customWidth="1"/>
    <col min="6414" max="6414" width="4.875" style="1" customWidth="1"/>
    <col min="6415" max="6418" width="9" style="1" hidden="1" customWidth="1"/>
    <col min="6419" max="6419" width="4.5" style="1" customWidth="1"/>
    <col min="6420" max="6420" width="13.875" style="1" customWidth="1"/>
    <col min="6421" max="6421" width="4.875" style="1" customWidth="1"/>
    <col min="6422" max="6422" width="3" style="1" customWidth="1"/>
    <col min="6423" max="6423" width="4.875" style="1" customWidth="1"/>
    <col min="6424" max="6427" width="9" style="1" hidden="1" customWidth="1"/>
    <col min="6428" max="6428" width="4.5" style="1" customWidth="1"/>
    <col min="6429" max="6429" width="13.875" style="1" customWidth="1"/>
    <col min="6430" max="6430" width="5.75" style="1" bestFit="1" customWidth="1"/>
    <col min="6431" max="6431" width="1.25" style="1" customWidth="1"/>
    <col min="6432" max="6649" width="9" style="1" customWidth="1"/>
    <col min="6650" max="6650" width="5" style="1" customWidth="1"/>
    <col min="6651" max="6651" width="3" style="1" customWidth="1"/>
    <col min="6652" max="6652" width="4.875" style="1" customWidth="1"/>
    <col min="6653" max="6656" width="9" style="1" hidden="1" customWidth="1"/>
    <col min="6657" max="6657" width="4.5" style="1" customWidth="1"/>
    <col min="6658" max="6658" width="13.875" style="1" customWidth="1"/>
    <col min="6659" max="6659" width="5" style="1" customWidth="1"/>
    <col min="6660" max="6660" width="3" style="1" customWidth="1"/>
    <col min="6661" max="6661" width="4.875" style="1" customWidth="1"/>
    <col min="6662" max="6665" width="9" style="1" hidden="1" customWidth="1"/>
    <col min="6666" max="6666" width="4.5" style="1" customWidth="1"/>
    <col min="6667" max="6667" width="13.875" style="1" customWidth="1"/>
    <col min="6668" max="6668" width="5" style="1" customWidth="1"/>
    <col min="6669" max="6669" width="3" style="1" customWidth="1"/>
    <col min="6670" max="6670" width="4.875" style="1" customWidth="1"/>
    <col min="6671" max="6674" width="9" style="1" hidden="1" customWidth="1"/>
    <col min="6675" max="6675" width="4.5" style="1" customWidth="1"/>
    <col min="6676" max="6676" width="13.875" style="1" customWidth="1"/>
    <col min="6677" max="6677" width="4.875" style="1" customWidth="1"/>
    <col min="6678" max="6678" width="3" style="1" customWidth="1"/>
    <col min="6679" max="6679" width="4.875" style="1" customWidth="1"/>
    <col min="6680" max="6683" width="9" style="1" hidden="1" customWidth="1"/>
    <col min="6684" max="6684" width="4.5" style="1" customWidth="1"/>
    <col min="6685" max="6685" width="13.875" style="1" customWidth="1"/>
    <col min="6686" max="6686" width="5.75" style="1" bestFit="1" customWidth="1"/>
    <col min="6687" max="6687" width="1.25" style="1" customWidth="1"/>
    <col min="6688" max="6905" width="9" style="1" customWidth="1"/>
    <col min="6906" max="6906" width="5" style="1" customWidth="1"/>
    <col min="6907" max="6907" width="3" style="1" customWidth="1"/>
    <col min="6908" max="6908" width="4.875" style="1" customWidth="1"/>
    <col min="6909" max="6912" width="9" style="1" hidden="1" customWidth="1"/>
    <col min="6913" max="6913" width="4.5" style="1" customWidth="1"/>
    <col min="6914" max="6914" width="13.875" style="1" customWidth="1"/>
    <col min="6915" max="6915" width="5" style="1" customWidth="1"/>
    <col min="6916" max="6916" width="3" style="1" customWidth="1"/>
    <col min="6917" max="6917" width="4.875" style="1" customWidth="1"/>
    <col min="6918" max="6921" width="9" style="1" hidden="1" customWidth="1"/>
    <col min="6922" max="6922" width="4.5" style="1" customWidth="1"/>
    <col min="6923" max="6923" width="13.875" style="1" customWidth="1"/>
    <col min="6924" max="6924" width="5" style="1" customWidth="1"/>
    <col min="6925" max="6925" width="3" style="1" customWidth="1"/>
    <col min="6926" max="6926" width="4.875" style="1" customWidth="1"/>
    <col min="6927" max="6930" width="9" style="1" hidden="1" customWidth="1"/>
    <col min="6931" max="6931" width="4.5" style="1" customWidth="1"/>
    <col min="6932" max="6932" width="13.875" style="1" customWidth="1"/>
    <col min="6933" max="6933" width="4.875" style="1" customWidth="1"/>
    <col min="6934" max="6934" width="3" style="1" customWidth="1"/>
    <col min="6935" max="6935" width="4.875" style="1" customWidth="1"/>
    <col min="6936" max="6939" width="9" style="1" hidden="1" customWidth="1"/>
    <col min="6940" max="6940" width="4.5" style="1" customWidth="1"/>
    <col min="6941" max="6941" width="13.875" style="1" customWidth="1"/>
    <col min="6942" max="6942" width="5.75" style="1" bestFit="1" customWidth="1"/>
    <col min="6943" max="6943" width="1.25" style="1" customWidth="1"/>
    <col min="6944" max="7161" width="9" style="1" customWidth="1"/>
    <col min="7162" max="7162" width="5" style="1" customWidth="1"/>
    <col min="7163" max="7163" width="3" style="1" customWidth="1"/>
    <col min="7164" max="7164" width="4.875" style="1" customWidth="1"/>
    <col min="7165" max="7168" width="9" style="1" hidden="1" customWidth="1"/>
    <col min="7169" max="7169" width="4.5" style="1" customWidth="1"/>
    <col min="7170" max="7170" width="13.875" style="1" customWidth="1"/>
    <col min="7171" max="7171" width="5" style="1" customWidth="1"/>
    <col min="7172" max="7172" width="3" style="1" customWidth="1"/>
    <col min="7173" max="7173" width="4.875" style="1" customWidth="1"/>
    <col min="7174" max="7177" width="9" style="1" hidden="1" customWidth="1"/>
    <col min="7178" max="7178" width="4.5" style="1" customWidth="1"/>
    <col min="7179" max="7179" width="13.875" style="1" customWidth="1"/>
    <col min="7180" max="7180" width="5" style="1" customWidth="1"/>
    <col min="7181" max="7181" width="3" style="1" customWidth="1"/>
    <col min="7182" max="7182" width="4.875" style="1" customWidth="1"/>
    <col min="7183" max="7186" width="9" style="1" hidden="1" customWidth="1"/>
    <col min="7187" max="7187" width="4.5" style="1" customWidth="1"/>
    <col min="7188" max="7188" width="13.875" style="1" customWidth="1"/>
    <col min="7189" max="7189" width="4.875" style="1" customWidth="1"/>
    <col min="7190" max="7190" width="3" style="1" customWidth="1"/>
    <col min="7191" max="7191" width="4.875" style="1" customWidth="1"/>
    <col min="7192" max="7195" width="9" style="1" hidden="1" customWidth="1"/>
    <col min="7196" max="7196" width="4.5" style="1" customWidth="1"/>
    <col min="7197" max="7197" width="13.875" style="1" customWidth="1"/>
    <col min="7198" max="7198" width="5.75" style="1" bestFit="1" customWidth="1"/>
    <col min="7199" max="7199" width="1.25" style="1" customWidth="1"/>
    <col min="7200" max="7417" width="9" style="1" customWidth="1"/>
    <col min="7418" max="7418" width="5" style="1" customWidth="1"/>
    <col min="7419" max="7419" width="3" style="1" customWidth="1"/>
    <col min="7420" max="7420" width="4.875" style="1" customWidth="1"/>
    <col min="7421" max="7424" width="9" style="1" hidden="1" customWidth="1"/>
    <col min="7425" max="7425" width="4.5" style="1" customWidth="1"/>
    <col min="7426" max="7426" width="13.875" style="1" customWidth="1"/>
    <col min="7427" max="7427" width="5" style="1" customWidth="1"/>
    <col min="7428" max="7428" width="3" style="1" customWidth="1"/>
    <col min="7429" max="7429" width="4.875" style="1" customWidth="1"/>
    <col min="7430" max="7433" width="9" style="1" hidden="1" customWidth="1"/>
    <col min="7434" max="7434" width="4.5" style="1" customWidth="1"/>
    <col min="7435" max="7435" width="13.875" style="1" customWidth="1"/>
    <col min="7436" max="7436" width="5" style="1" customWidth="1"/>
    <col min="7437" max="7437" width="3" style="1" customWidth="1"/>
    <col min="7438" max="7438" width="4.875" style="1" customWidth="1"/>
    <col min="7439" max="7442" width="9" style="1" hidden="1" customWidth="1"/>
    <col min="7443" max="7443" width="4.5" style="1" customWidth="1"/>
    <col min="7444" max="7444" width="13.875" style="1" customWidth="1"/>
    <col min="7445" max="7445" width="4.875" style="1" customWidth="1"/>
    <col min="7446" max="7446" width="3" style="1" customWidth="1"/>
    <col min="7447" max="7447" width="4.875" style="1" customWidth="1"/>
    <col min="7448" max="7451" width="9" style="1" hidden="1" customWidth="1"/>
    <col min="7452" max="7452" width="4.5" style="1" customWidth="1"/>
    <col min="7453" max="7453" width="13.875" style="1" customWidth="1"/>
    <col min="7454" max="7454" width="5.75" style="1" bestFit="1" customWidth="1"/>
    <col min="7455" max="7455" width="1.25" style="1" customWidth="1"/>
    <col min="7456" max="7673" width="9" style="1" customWidth="1"/>
    <col min="7674" max="7674" width="5" style="1" customWidth="1"/>
    <col min="7675" max="7675" width="3" style="1" customWidth="1"/>
    <col min="7676" max="7676" width="4.875" style="1" customWidth="1"/>
    <col min="7677" max="7680" width="9" style="1" hidden="1" customWidth="1"/>
    <col min="7681" max="7681" width="4.5" style="1" customWidth="1"/>
    <col min="7682" max="7682" width="13.875" style="1" customWidth="1"/>
    <col min="7683" max="7683" width="5" style="1" customWidth="1"/>
    <col min="7684" max="7684" width="3" style="1" customWidth="1"/>
    <col min="7685" max="7685" width="4.875" style="1" customWidth="1"/>
    <col min="7686" max="7689" width="9" style="1" hidden="1" customWidth="1"/>
    <col min="7690" max="7690" width="4.5" style="1" customWidth="1"/>
    <col min="7691" max="7691" width="13.875" style="1" customWidth="1"/>
    <col min="7692" max="7692" width="5" style="1" customWidth="1"/>
    <col min="7693" max="7693" width="3" style="1" customWidth="1"/>
    <col min="7694" max="7694" width="4.875" style="1" customWidth="1"/>
    <col min="7695" max="7698" width="9" style="1" hidden="1" customWidth="1"/>
    <col min="7699" max="7699" width="4.5" style="1" customWidth="1"/>
    <col min="7700" max="7700" width="13.875" style="1" customWidth="1"/>
    <col min="7701" max="7701" width="4.875" style="1" customWidth="1"/>
    <col min="7702" max="7702" width="3" style="1" customWidth="1"/>
    <col min="7703" max="7703" width="4.875" style="1" customWidth="1"/>
    <col min="7704" max="7707" width="9" style="1" hidden="1" customWidth="1"/>
    <col min="7708" max="7708" width="4.5" style="1" customWidth="1"/>
    <col min="7709" max="7709" width="13.875" style="1" customWidth="1"/>
    <col min="7710" max="7710" width="5.75" style="1" bestFit="1" customWidth="1"/>
    <col min="7711" max="7711" width="1.25" style="1" customWidth="1"/>
    <col min="7712" max="7929" width="9" style="1" customWidth="1"/>
    <col min="7930" max="7930" width="5" style="1" customWidth="1"/>
    <col min="7931" max="7931" width="3" style="1" customWidth="1"/>
    <col min="7932" max="7932" width="4.875" style="1" customWidth="1"/>
    <col min="7933" max="7936" width="9" style="1" hidden="1" customWidth="1"/>
    <col min="7937" max="7937" width="4.5" style="1" customWidth="1"/>
    <col min="7938" max="7938" width="13.875" style="1" customWidth="1"/>
    <col min="7939" max="7939" width="5" style="1" customWidth="1"/>
    <col min="7940" max="7940" width="3" style="1" customWidth="1"/>
    <col min="7941" max="7941" width="4.875" style="1" customWidth="1"/>
    <col min="7942" max="7945" width="9" style="1" hidden="1" customWidth="1"/>
    <col min="7946" max="7946" width="4.5" style="1" customWidth="1"/>
    <col min="7947" max="7947" width="13.875" style="1" customWidth="1"/>
    <col min="7948" max="7948" width="5" style="1" customWidth="1"/>
    <col min="7949" max="7949" width="3" style="1" customWidth="1"/>
    <col min="7950" max="7950" width="4.875" style="1" customWidth="1"/>
    <col min="7951" max="7954" width="9" style="1" hidden="1" customWidth="1"/>
    <col min="7955" max="7955" width="4.5" style="1" customWidth="1"/>
    <col min="7956" max="7956" width="13.875" style="1" customWidth="1"/>
    <col min="7957" max="7957" width="4.875" style="1" customWidth="1"/>
    <col min="7958" max="7958" width="3" style="1" customWidth="1"/>
    <col min="7959" max="7959" width="4.875" style="1" customWidth="1"/>
    <col min="7960" max="7963" width="9" style="1" hidden="1" customWidth="1"/>
    <col min="7964" max="7964" width="4.5" style="1" customWidth="1"/>
    <col min="7965" max="7965" width="13.875" style="1" customWidth="1"/>
    <col min="7966" max="7966" width="5.75" style="1" bestFit="1" customWidth="1"/>
    <col min="7967" max="7967" width="1.25" style="1" customWidth="1"/>
    <col min="7968" max="8185" width="9" style="1" customWidth="1"/>
    <col min="8186" max="8186" width="5" style="1" customWidth="1"/>
    <col min="8187" max="8187" width="3" style="1" customWidth="1"/>
    <col min="8188" max="8188" width="4.875" style="1" customWidth="1"/>
    <col min="8189" max="8192" width="9" style="1" hidden="1" customWidth="1"/>
    <col min="8193" max="8193" width="4.5" style="1" customWidth="1"/>
    <col min="8194" max="8194" width="13.875" style="1" customWidth="1"/>
    <col min="8195" max="8195" width="5" style="1" customWidth="1"/>
    <col min="8196" max="8196" width="3" style="1" customWidth="1"/>
    <col min="8197" max="8197" width="4.875" style="1" customWidth="1"/>
    <col min="8198" max="8201" width="9" style="1" hidden="1" customWidth="1"/>
    <col min="8202" max="8202" width="4.5" style="1" customWidth="1"/>
    <col min="8203" max="8203" width="13.875" style="1" customWidth="1"/>
    <col min="8204" max="8204" width="5" style="1" customWidth="1"/>
    <col min="8205" max="8205" width="3" style="1" customWidth="1"/>
    <col min="8206" max="8206" width="4.875" style="1" customWidth="1"/>
    <col min="8207" max="8210" width="9" style="1" hidden="1" customWidth="1"/>
    <col min="8211" max="8211" width="4.5" style="1" customWidth="1"/>
    <col min="8212" max="8212" width="13.875" style="1" customWidth="1"/>
    <col min="8213" max="8213" width="4.875" style="1" customWidth="1"/>
    <col min="8214" max="8214" width="3" style="1" customWidth="1"/>
    <col min="8215" max="8215" width="4.875" style="1" customWidth="1"/>
    <col min="8216" max="8219" width="9" style="1" hidden="1" customWidth="1"/>
    <col min="8220" max="8220" width="4.5" style="1" customWidth="1"/>
    <col min="8221" max="8221" width="13.875" style="1" customWidth="1"/>
    <col min="8222" max="8222" width="5.75" style="1" bestFit="1" customWidth="1"/>
    <col min="8223" max="8223" width="1.25" style="1" customWidth="1"/>
    <col min="8224" max="8441" width="9" style="1" customWidth="1"/>
    <col min="8442" max="8442" width="5" style="1" customWidth="1"/>
    <col min="8443" max="8443" width="3" style="1" customWidth="1"/>
    <col min="8444" max="8444" width="4.875" style="1" customWidth="1"/>
    <col min="8445" max="8448" width="9" style="1" hidden="1" customWidth="1"/>
    <col min="8449" max="8449" width="4.5" style="1" customWidth="1"/>
    <col min="8450" max="8450" width="13.875" style="1" customWidth="1"/>
    <col min="8451" max="8451" width="5" style="1" customWidth="1"/>
    <col min="8452" max="8452" width="3" style="1" customWidth="1"/>
    <col min="8453" max="8453" width="4.875" style="1" customWidth="1"/>
    <col min="8454" max="8457" width="9" style="1" hidden="1" customWidth="1"/>
    <col min="8458" max="8458" width="4.5" style="1" customWidth="1"/>
    <col min="8459" max="8459" width="13.875" style="1" customWidth="1"/>
    <col min="8460" max="8460" width="5" style="1" customWidth="1"/>
    <col min="8461" max="8461" width="3" style="1" customWidth="1"/>
    <col min="8462" max="8462" width="4.875" style="1" customWidth="1"/>
    <col min="8463" max="8466" width="9" style="1" hidden="1" customWidth="1"/>
    <col min="8467" max="8467" width="4.5" style="1" customWidth="1"/>
    <col min="8468" max="8468" width="13.875" style="1" customWidth="1"/>
    <col min="8469" max="8469" width="4.875" style="1" customWidth="1"/>
    <col min="8470" max="8470" width="3" style="1" customWidth="1"/>
    <col min="8471" max="8471" width="4.875" style="1" customWidth="1"/>
    <col min="8472" max="8475" width="9" style="1" hidden="1" customWidth="1"/>
    <col min="8476" max="8476" width="4.5" style="1" customWidth="1"/>
    <col min="8477" max="8477" width="13.875" style="1" customWidth="1"/>
    <col min="8478" max="8478" width="5.75" style="1" bestFit="1" customWidth="1"/>
    <col min="8479" max="8479" width="1.25" style="1" customWidth="1"/>
    <col min="8480" max="8697" width="9" style="1" customWidth="1"/>
    <col min="8698" max="8698" width="5" style="1" customWidth="1"/>
    <col min="8699" max="8699" width="3" style="1" customWidth="1"/>
    <col min="8700" max="8700" width="4.875" style="1" customWidth="1"/>
    <col min="8701" max="8704" width="9" style="1" hidden="1" customWidth="1"/>
    <col min="8705" max="8705" width="4.5" style="1" customWidth="1"/>
    <col min="8706" max="8706" width="13.875" style="1" customWidth="1"/>
    <col min="8707" max="8707" width="5" style="1" customWidth="1"/>
    <col min="8708" max="8708" width="3" style="1" customWidth="1"/>
    <col min="8709" max="8709" width="4.875" style="1" customWidth="1"/>
    <col min="8710" max="8713" width="9" style="1" hidden="1" customWidth="1"/>
    <col min="8714" max="8714" width="4.5" style="1" customWidth="1"/>
    <col min="8715" max="8715" width="13.875" style="1" customWidth="1"/>
    <col min="8716" max="8716" width="5" style="1" customWidth="1"/>
    <col min="8717" max="8717" width="3" style="1" customWidth="1"/>
    <col min="8718" max="8718" width="4.875" style="1" customWidth="1"/>
    <col min="8719" max="8722" width="9" style="1" hidden="1" customWidth="1"/>
    <col min="8723" max="8723" width="4.5" style="1" customWidth="1"/>
    <col min="8724" max="8724" width="13.875" style="1" customWidth="1"/>
    <col min="8725" max="8725" width="4.875" style="1" customWidth="1"/>
    <col min="8726" max="8726" width="3" style="1" customWidth="1"/>
    <col min="8727" max="8727" width="4.875" style="1" customWidth="1"/>
    <col min="8728" max="8731" width="9" style="1" hidden="1" customWidth="1"/>
    <col min="8732" max="8732" width="4.5" style="1" customWidth="1"/>
    <col min="8733" max="8733" width="13.875" style="1" customWidth="1"/>
    <col min="8734" max="8734" width="5.75" style="1" bestFit="1" customWidth="1"/>
    <col min="8735" max="8735" width="1.25" style="1" customWidth="1"/>
    <col min="8736" max="8953" width="9" style="1" customWidth="1"/>
    <col min="8954" max="8954" width="5" style="1" customWidth="1"/>
    <col min="8955" max="8955" width="3" style="1" customWidth="1"/>
    <col min="8956" max="8956" width="4.875" style="1" customWidth="1"/>
    <col min="8957" max="8960" width="9" style="1" hidden="1" customWidth="1"/>
    <col min="8961" max="8961" width="4.5" style="1" customWidth="1"/>
    <col min="8962" max="8962" width="13.875" style="1" customWidth="1"/>
    <col min="8963" max="8963" width="5" style="1" customWidth="1"/>
    <col min="8964" max="8964" width="3" style="1" customWidth="1"/>
    <col min="8965" max="8965" width="4.875" style="1" customWidth="1"/>
    <col min="8966" max="8969" width="9" style="1" hidden="1" customWidth="1"/>
    <col min="8970" max="8970" width="4.5" style="1" customWidth="1"/>
    <col min="8971" max="8971" width="13.875" style="1" customWidth="1"/>
    <col min="8972" max="8972" width="5" style="1" customWidth="1"/>
    <col min="8973" max="8973" width="3" style="1" customWidth="1"/>
    <col min="8974" max="8974" width="4.875" style="1" customWidth="1"/>
    <col min="8975" max="8978" width="9" style="1" hidden="1" customWidth="1"/>
    <col min="8979" max="8979" width="4.5" style="1" customWidth="1"/>
    <col min="8980" max="8980" width="13.875" style="1" customWidth="1"/>
    <col min="8981" max="8981" width="4.875" style="1" customWidth="1"/>
    <col min="8982" max="8982" width="3" style="1" customWidth="1"/>
    <col min="8983" max="8983" width="4.875" style="1" customWidth="1"/>
    <col min="8984" max="8987" width="9" style="1" hidden="1" customWidth="1"/>
    <col min="8988" max="8988" width="4.5" style="1" customWidth="1"/>
    <col min="8989" max="8989" width="13.875" style="1" customWidth="1"/>
    <col min="8990" max="8990" width="5.75" style="1" bestFit="1" customWidth="1"/>
    <col min="8991" max="8991" width="1.25" style="1" customWidth="1"/>
    <col min="8992" max="9209" width="9" style="1" customWidth="1"/>
    <col min="9210" max="9210" width="5" style="1" customWidth="1"/>
    <col min="9211" max="9211" width="3" style="1" customWidth="1"/>
    <col min="9212" max="9212" width="4.875" style="1" customWidth="1"/>
    <col min="9213" max="9216" width="9" style="1" hidden="1" customWidth="1"/>
    <col min="9217" max="9217" width="4.5" style="1" customWidth="1"/>
    <col min="9218" max="9218" width="13.875" style="1" customWidth="1"/>
    <col min="9219" max="9219" width="5" style="1" customWidth="1"/>
    <col min="9220" max="9220" width="3" style="1" customWidth="1"/>
    <col min="9221" max="9221" width="4.875" style="1" customWidth="1"/>
    <col min="9222" max="9225" width="9" style="1" hidden="1" customWidth="1"/>
    <col min="9226" max="9226" width="4.5" style="1" customWidth="1"/>
    <col min="9227" max="9227" width="13.875" style="1" customWidth="1"/>
    <col min="9228" max="9228" width="5" style="1" customWidth="1"/>
    <col min="9229" max="9229" width="3" style="1" customWidth="1"/>
    <col min="9230" max="9230" width="4.875" style="1" customWidth="1"/>
    <col min="9231" max="9234" width="9" style="1" hidden="1" customWidth="1"/>
    <col min="9235" max="9235" width="4.5" style="1" customWidth="1"/>
    <col min="9236" max="9236" width="13.875" style="1" customWidth="1"/>
    <col min="9237" max="9237" width="4.875" style="1" customWidth="1"/>
    <col min="9238" max="9238" width="3" style="1" customWidth="1"/>
    <col min="9239" max="9239" width="4.875" style="1" customWidth="1"/>
    <col min="9240" max="9243" width="9" style="1" hidden="1" customWidth="1"/>
    <col min="9244" max="9244" width="4.5" style="1" customWidth="1"/>
    <col min="9245" max="9245" width="13.875" style="1" customWidth="1"/>
    <col min="9246" max="9246" width="5.75" style="1" bestFit="1" customWidth="1"/>
    <col min="9247" max="9247" width="1.25" style="1" customWidth="1"/>
    <col min="9248" max="9465" width="9" style="1" customWidth="1"/>
    <col min="9466" max="9466" width="5" style="1" customWidth="1"/>
    <col min="9467" max="9467" width="3" style="1" customWidth="1"/>
    <col min="9468" max="9468" width="4.875" style="1" customWidth="1"/>
    <col min="9469" max="9472" width="9" style="1" hidden="1" customWidth="1"/>
    <col min="9473" max="9473" width="4.5" style="1" customWidth="1"/>
    <col min="9474" max="9474" width="13.875" style="1" customWidth="1"/>
    <col min="9475" max="9475" width="5" style="1" customWidth="1"/>
    <col min="9476" max="9476" width="3" style="1" customWidth="1"/>
    <col min="9477" max="9477" width="4.875" style="1" customWidth="1"/>
    <col min="9478" max="9481" width="9" style="1" hidden="1" customWidth="1"/>
    <col min="9482" max="9482" width="4.5" style="1" customWidth="1"/>
    <col min="9483" max="9483" width="13.875" style="1" customWidth="1"/>
    <col min="9484" max="9484" width="5" style="1" customWidth="1"/>
    <col min="9485" max="9485" width="3" style="1" customWidth="1"/>
    <col min="9486" max="9486" width="4.875" style="1" customWidth="1"/>
    <col min="9487" max="9490" width="9" style="1" hidden="1" customWidth="1"/>
    <col min="9491" max="9491" width="4.5" style="1" customWidth="1"/>
    <col min="9492" max="9492" width="13.875" style="1" customWidth="1"/>
    <col min="9493" max="9493" width="4.875" style="1" customWidth="1"/>
    <col min="9494" max="9494" width="3" style="1" customWidth="1"/>
    <col min="9495" max="9495" width="4.875" style="1" customWidth="1"/>
    <col min="9496" max="9499" width="9" style="1" hidden="1" customWidth="1"/>
    <col min="9500" max="9500" width="4.5" style="1" customWidth="1"/>
    <col min="9501" max="9501" width="13.875" style="1" customWidth="1"/>
    <col min="9502" max="9502" width="5.75" style="1" bestFit="1" customWidth="1"/>
    <col min="9503" max="9503" width="1.25" style="1" customWidth="1"/>
    <col min="9504" max="9721" width="9" style="1" customWidth="1"/>
    <col min="9722" max="9722" width="5" style="1" customWidth="1"/>
    <col min="9723" max="9723" width="3" style="1" customWidth="1"/>
    <col min="9724" max="9724" width="4.875" style="1" customWidth="1"/>
    <col min="9725" max="9728" width="9" style="1" hidden="1" customWidth="1"/>
    <col min="9729" max="9729" width="4.5" style="1" customWidth="1"/>
    <col min="9730" max="9730" width="13.875" style="1" customWidth="1"/>
    <col min="9731" max="9731" width="5" style="1" customWidth="1"/>
    <col min="9732" max="9732" width="3" style="1" customWidth="1"/>
    <col min="9733" max="9733" width="4.875" style="1" customWidth="1"/>
    <col min="9734" max="9737" width="9" style="1" hidden="1" customWidth="1"/>
    <col min="9738" max="9738" width="4.5" style="1" customWidth="1"/>
    <col min="9739" max="9739" width="13.875" style="1" customWidth="1"/>
    <col min="9740" max="9740" width="5" style="1" customWidth="1"/>
    <col min="9741" max="9741" width="3" style="1" customWidth="1"/>
    <col min="9742" max="9742" width="4.875" style="1" customWidth="1"/>
    <col min="9743" max="9746" width="9" style="1" hidden="1" customWidth="1"/>
    <col min="9747" max="9747" width="4.5" style="1" customWidth="1"/>
    <col min="9748" max="9748" width="13.875" style="1" customWidth="1"/>
    <col min="9749" max="9749" width="4.875" style="1" customWidth="1"/>
    <col min="9750" max="9750" width="3" style="1" customWidth="1"/>
    <col min="9751" max="9751" width="4.875" style="1" customWidth="1"/>
    <col min="9752" max="9755" width="9" style="1" hidden="1" customWidth="1"/>
    <col min="9756" max="9756" width="4.5" style="1" customWidth="1"/>
    <col min="9757" max="9757" width="13.875" style="1" customWidth="1"/>
    <col min="9758" max="9758" width="5.75" style="1" bestFit="1" customWidth="1"/>
    <col min="9759" max="9759" width="1.25" style="1" customWidth="1"/>
    <col min="9760" max="9977" width="9" style="1" customWidth="1"/>
    <col min="9978" max="9978" width="5" style="1" customWidth="1"/>
    <col min="9979" max="9979" width="3" style="1" customWidth="1"/>
    <col min="9980" max="9980" width="4.875" style="1" customWidth="1"/>
    <col min="9981" max="9984" width="9" style="1" hidden="1" customWidth="1"/>
    <col min="9985" max="9985" width="4.5" style="1" customWidth="1"/>
    <col min="9986" max="9986" width="13.875" style="1" customWidth="1"/>
    <col min="9987" max="9987" width="5" style="1" customWidth="1"/>
    <col min="9988" max="9988" width="3" style="1" customWidth="1"/>
    <col min="9989" max="9989" width="4.875" style="1" customWidth="1"/>
    <col min="9990" max="9993" width="9" style="1" hidden="1" customWidth="1"/>
    <col min="9994" max="9994" width="4.5" style="1" customWidth="1"/>
    <col min="9995" max="9995" width="13.875" style="1" customWidth="1"/>
    <col min="9996" max="9996" width="5" style="1" customWidth="1"/>
    <col min="9997" max="9997" width="3" style="1" customWidth="1"/>
    <col min="9998" max="9998" width="4.875" style="1" customWidth="1"/>
    <col min="9999" max="10002" width="9" style="1" hidden="1" customWidth="1"/>
    <col min="10003" max="10003" width="4.5" style="1" customWidth="1"/>
    <col min="10004" max="10004" width="13.875" style="1" customWidth="1"/>
    <col min="10005" max="10005" width="4.875" style="1" customWidth="1"/>
    <col min="10006" max="10006" width="3" style="1" customWidth="1"/>
    <col min="10007" max="10007" width="4.875" style="1" customWidth="1"/>
    <col min="10008" max="10011" width="9" style="1" hidden="1" customWidth="1"/>
    <col min="10012" max="10012" width="4.5" style="1" customWidth="1"/>
    <col min="10013" max="10013" width="13.875" style="1" customWidth="1"/>
    <col min="10014" max="10014" width="5.75" style="1" bestFit="1" customWidth="1"/>
    <col min="10015" max="10015" width="1.25" style="1" customWidth="1"/>
    <col min="10016" max="10233" width="9" style="1" customWidth="1"/>
    <col min="10234" max="10234" width="5" style="1" customWidth="1"/>
    <col min="10235" max="10235" width="3" style="1" customWidth="1"/>
    <col min="10236" max="10236" width="4.875" style="1" customWidth="1"/>
    <col min="10237" max="10240" width="9" style="1" hidden="1" customWidth="1"/>
    <col min="10241" max="10241" width="4.5" style="1" customWidth="1"/>
    <col min="10242" max="10242" width="13.875" style="1" customWidth="1"/>
    <col min="10243" max="10243" width="5" style="1" customWidth="1"/>
    <col min="10244" max="10244" width="3" style="1" customWidth="1"/>
    <col min="10245" max="10245" width="4.875" style="1" customWidth="1"/>
    <col min="10246" max="10249" width="9" style="1" hidden="1" customWidth="1"/>
    <col min="10250" max="10250" width="4.5" style="1" customWidth="1"/>
    <col min="10251" max="10251" width="13.875" style="1" customWidth="1"/>
    <col min="10252" max="10252" width="5" style="1" customWidth="1"/>
    <col min="10253" max="10253" width="3" style="1" customWidth="1"/>
    <col min="10254" max="10254" width="4.875" style="1" customWidth="1"/>
    <col min="10255" max="10258" width="9" style="1" hidden="1" customWidth="1"/>
    <col min="10259" max="10259" width="4.5" style="1" customWidth="1"/>
    <col min="10260" max="10260" width="13.875" style="1" customWidth="1"/>
    <col min="10261" max="10261" width="4.875" style="1" customWidth="1"/>
    <col min="10262" max="10262" width="3" style="1" customWidth="1"/>
    <col min="10263" max="10263" width="4.875" style="1" customWidth="1"/>
    <col min="10264" max="10267" width="9" style="1" hidden="1" customWidth="1"/>
    <col min="10268" max="10268" width="4.5" style="1" customWidth="1"/>
    <col min="10269" max="10269" width="13.875" style="1" customWidth="1"/>
    <col min="10270" max="10270" width="5.75" style="1" bestFit="1" customWidth="1"/>
    <col min="10271" max="10271" width="1.25" style="1" customWidth="1"/>
    <col min="10272" max="10489" width="9" style="1" customWidth="1"/>
    <col min="10490" max="10490" width="5" style="1" customWidth="1"/>
    <col min="10491" max="10491" width="3" style="1" customWidth="1"/>
    <col min="10492" max="10492" width="4.875" style="1" customWidth="1"/>
    <col min="10493" max="10496" width="9" style="1" hidden="1" customWidth="1"/>
    <col min="10497" max="10497" width="4.5" style="1" customWidth="1"/>
    <col min="10498" max="10498" width="13.875" style="1" customWidth="1"/>
    <col min="10499" max="10499" width="5" style="1" customWidth="1"/>
    <col min="10500" max="10500" width="3" style="1" customWidth="1"/>
    <col min="10501" max="10501" width="4.875" style="1" customWidth="1"/>
    <col min="10502" max="10505" width="9" style="1" hidden="1" customWidth="1"/>
    <col min="10506" max="10506" width="4.5" style="1" customWidth="1"/>
    <col min="10507" max="10507" width="13.875" style="1" customWidth="1"/>
    <col min="10508" max="10508" width="5" style="1" customWidth="1"/>
    <col min="10509" max="10509" width="3" style="1" customWidth="1"/>
    <col min="10510" max="10510" width="4.875" style="1" customWidth="1"/>
    <col min="10511" max="10514" width="9" style="1" hidden="1" customWidth="1"/>
    <col min="10515" max="10515" width="4.5" style="1" customWidth="1"/>
    <col min="10516" max="10516" width="13.875" style="1" customWidth="1"/>
    <col min="10517" max="10517" width="4.875" style="1" customWidth="1"/>
    <col min="10518" max="10518" width="3" style="1" customWidth="1"/>
    <col min="10519" max="10519" width="4.875" style="1" customWidth="1"/>
    <col min="10520" max="10523" width="9" style="1" hidden="1" customWidth="1"/>
    <col min="10524" max="10524" width="4.5" style="1" customWidth="1"/>
    <col min="10525" max="10525" width="13.875" style="1" customWidth="1"/>
    <col min="10526" max="10526" width="5.75" style="1" bestFit="1" customWidth="1"/>
    <col min="10527" max="10527" width="1.25" style="1" customWidth="1"/>
    <col min="10528" max="10745" width="9" style="1" customWidth="1"/>
    <col min="10746" max="10746" width="5" style="1" customWidth="1"/>
    <col min="10747" max="10747" width="3" style="1" customWidth="1"/>
    <col min="10748" max="10748" width="4.875" style="1" customWidth="1"/>
    <col min="10749" max="10752" width="9" style="1" hidden="1" customWidth="1"/>
    <col min="10753" max="10753" width="4.5" style="1" customWidth="1"/>
    <col min="10754" max="10754" width="13.875" style="1" customWidth="1"/>
    <col min="10755" max="10755" width="5" style="1" customWidth="1"/>
    <col min="10756" max="10756" width="3" style="1" customWidth="1"/>
    <col min="10757" max="10757" width="4.875" style="1" customWidth="1"/>
    <col min="10758" max="10761" width="9" style="1" hidden="1" customWidth="1"/>
    <col min="10762" max="10762" width="4.5" style="1" customWidth="1"/>
    <col min="10763" max="10763" width="13.875" style="1" customWidth="1"/>
    <col min="10764" max="10764" width="5" style="1" customWidth="1"/>
    <col min="10765" max="10765" width="3" style="1" customWidth="1"/>
    <col min="10766" max="10766" width="4.875" style="1" customWidth="1"/>
    <col min="10767" max="10770" width="9" style="1" hidden="1" customWidth="1"/>
    <col min="10771" max="10771" width="4.5" style="1" customWidth="1"/>
    <col min="10772" max="10772" width="13.875" style="1" customWidth="1"/>
    <col min="10773" max="10773" width="4.875" style="1" customWidth="1"/>
    <col min="10774" max="10774" width="3" style="1" customWidth="1"/>
    <col min="10775" max="10775" width="4.875" style="1" customWidth="1"/>
    <col min="10776" max="10779" width="9" style="1" hidden="1" customWidth="1"/>
    <col min="10780" max="10780" width="4.5" style="1" customWidth="1"/>
    <col min="10781" max="10781" width="13.875" style="1" customWidth="1"/>
    <col min="10782" max="10782" width="5.75" style="1" bestFit="1" customWidth="1"/>
    <col min="10783" max="10783" width="1.25" style="1" customWidth="1"/>
    <col min="10784" max="11001" width="9" style="1" customWidth="1"/>
    <col min="11002" max="11002" width="5" style="1" customWidth="1"/>
    <col min="11003" max="11003" width="3" style="1" customWidth="1"/>
    <col min="11004" max="11004" width="4.875" style="1" customWidth="1"/>
    <col min="11005" max="11008" width="9" style="1" hidden="1" customWidth="1"/>
    <col min="11009" max="11009" width="4.5" style="1" customWidth="1"/>
    <col min="11010" max="11010" width="13.875" style="1" customWidth="1"/>
    <col min="11011" max="11011" width="5" style="1" customWidth="1"/>
    <col min="11012" max="11012" width="3" style="1" customWidth="1"/>
    <col min="11013" max="11013" width="4.875" style="1" customWidth="1"/>
    <col min="11014" max="11017" width="9" style="1" hidden="1" customWidth="1"/>
    <col min="11018" max="11018" width="4.5" style="1" customWidth="1"/>
    <col min="11019" max="11019" width="13.875" style="1" customWidth="1"/>
    <col min="11020" max="11020" width="5" style="1" customWidth="1"/>
    <col min="11021" max="11021" width="3" style="1" customWidth="1"/>
    <col min="11022" max="11022" width="4.875" style="1" customWidth="1"/>
    <col min="11023" max="11026" width="9" style="1" hidden="1" customWidth="1"/>
    <col min="11027" max="11027" width="4.5" style="1" customWidth="1"/>
    <col min="11028" max="11028" width="13.875" style="1" customWidth="1"/>
    <col min="11029" max="11029" width="4.875" style="1" customWidth="1"/>
    <col min="11030" max="11030" width="3" style="1" customWidth="1"/>
    <col min="11031" max="11031" width="4.875" style="1" customWidth="1"/>
    <col min="11032" max="11035" width="9" style="1" hidden="1" customWidth="1"/>
    <col min="11036" max="11036" width="4.5" style="1" customWidth="1"/>
    <col min="11037" max="11037" width="13.875" style="1" customWidth="1"/>
    <col min="11038" max="11038" width="5.75" style="1" bestFit="1" customWidth="1"/>
    <col min="11039" max="11039" width="1.25" style="1" customWidth="1"/>
    <col min="11040" max="11257" width="9" style="1" customWidth="1"/>
    <col min="11258" max="11258" width="5" style="1" customWidth="1"/>
    <col min="11259" max="11259" width="3" style="1" customWidth="1"/>
    <col min="11260" max="11260" width="4.875" style="1" customWidth="1"/>
    <col min="11261" max="11264" width="9" style="1" hidden="1" customWidth="1"/>
    <col min="11265" max="11265" width="4.5" style="1" customWidth="1"/>
    <col min="11266" max="11266" width="13.875" style="1" customWidth="1"/>
    <col min="11267" max="11267" width="5" style="1" customWidth="1"/>
    <col min="11268" max="11268" width="3" style="1" customWidth="1"/>
    <col min="11269" max="11269" width="4.875" style="1" customWidth="1"/>
    <col min="11270" max="11273" width="9" style="1" hidden="1" customWidth="1"/>
    <col min="11274" max="11274" width="4.5" style="1" customWidth="1"/>
    <col min="11275" max="11275" width="13.875" style="1" customWidth="1"/>
    <col min="11276" max="11276" width="5" style="1" customWidth="1"/>
    <col min="11277" max="11277" width="3" style="1" customWidth="1"/>
    <col min="11278" max="11278" width="4.875" style="1" customWidth="1"/>
    <col min="11279" max="11282" width="9" style="1" hidden="1" customWidth="1"/>
    <col min="11283" max="11283" width="4.5" style="1" customWidth="1"/>
    <col min="11284" max="11284" width="13.875" style="1" customWidth="1"/>
    <col min="11285" max="11285" width="4.875" style="1" customWidth="1"/>
    <col min="11286" max="11286" width="3" style="1" customWidth="1"/>
    <col min="11287" max="11287" width="4.875" style="1" customWidth="1"/>
    <col min="11288" max="11291" width="9" style="1" hidden="1" customWidth="1"/>
    <col min="11292" max="11292" width="4.5" style="1" customWidth="1"/>
    <col min="11293" max="11293" width="13.875" style="1" customWidth="1"/>
    <col min="11294" max="11294" width="5.75" style="1" bestFit="1" customWidth="1"/>
    <col min="11295" max="11295" width="1.25" style="1" customWidth="1"/>
    <col min="11296" max="11513" width="9" style="1" customWidth="1"/>
    <col min="11514" max="11514" width="5" style="1" customWidth="1"/>
    <col min="11515" max="11515" width="3" style="1" customWidth="1"/>
    <col min="11516" max="11516" width="4.875" style="1" customWidth="1"/>
    <col min="11517" max="11520" width="9" style="1" hidden="1" customWidth="1"/>
    <col min="11521" max="11521" width="4.5" style="1" customWidth="1"/>
    <col min="11522" max="11522" width="13.875" style="1" customWidth="1"/>
    <col min="11523" max="11523" width="5" style="1" customWidth="1"/>
    <col min="11524" max="11524" width="3" style="1" customWidth="1"/>
    <col min="11525" max="11525" width="4.875" style="1" customWidth="1"/>
    <col min="11526" max="11529" width="9" style="1" hidden="1" customWidth="1"/>
    <col min="11530" max="11530" width="4.5" style="1" customWidth="1"/>
    <col min="11531" max="11531" width="13.875" style="1" customWidth="1"/>
    <col min="11532" max="11532" width="5" style="1" customWidth="1"/>
    <col min="11533" max="11533" width="3" style="1" customWidth="1"/>
    <col min="11534" max="11534" width="4.875" style="1" customWidth="1"/>
    <col min="11535" max="11538" width="9" style="1" hidden="1" customWidth="1"/>
    <col min="11539" max="11539" width="4.5" style="1" customWidth="1"/>
    <col min="11540" max="11540" width="13.875" style="1" customWidth="1"/>
    <col min="11541" max="11541" width="4.875" style="1" customWidth="1"/>
    <col min="11542" max="11542" width="3" style="1" customWidth="1"/>
    <col min="11543" max="11543" width="4.875" style="1" customWidth="1"/>
    <col min="11544" max="11547" width="9" style="1" hidden="1" customWidth="1"/>
    <col min="11548" max="11548" width="4.5" style="1" customWidth="1"/>
    <col min="11549" max="11549" width="13.875" style="1" customWidth="1"/>
    <col min="11550" max="11550" width="5.75" style="1" bestFit="1" customWidth="1"/>
    <col min="11551" max="11551" width="1.25" style="1" customWidth="1"/>
    <col min="11552" max="11769" width="9" style="1" customWidth="1"/>
    <col min="11770" max="11770" width="5" style="1" customWidth="1"/>
    <col min="11771" max="11771" width="3" style="1" customWidth="1"/>
    <col min="11772" max="11772" width="4.875" style="1" customWidth="1"/>
    <col min="11773" max="11776" width="9" style="1" hidden="1" customWidth="1"/>
    <col min="11777" max="11777" width="4.5" style="1" customWidth="1"/>
    <col min="11778" max="11778" width="13.875" style="1" customWidth="1"/>
    <col min="11779" max="11779" width="5" style="1" customWidth="1"/>
    <col min="11780" max="11780" width="3" style="1" customWidth="1"/>
    <col min="11781" max="11781" width="4.875" style="1" customWidth="1"/>
    <col min="11782" max="11785" width="9" style="1" hidden="1" customWidth="1"/>
    <col min="11786" max="11786" width="4.5" style="1" customWidth="1"/>
    <col min="11787" max="11787" width="13.875" style="1" customWidth="1"/>
    <col min="11788" max="11788" width="5" style="1" customWidth="1"/>
    <col min="11789" max="11789" width="3" style="1" customWidth="1"/>
    <col min="11790" max="11790" width="4.875" style="1" customWidth="1"/>
    <col min="11791" max="11794" width="9" style="1" hidden="1" customWidth="1"/>
    <col min="11795" max="11795" width="4.5" style="1" customWidth="1"/>
    <col min="11796" max="11796" width="13.875" style="1" customWidth="1"/>
    <col min="11797" max="11797" width="4.875" style="1" customWidth="1"/>
    <col min="11798" max="11798" width="3" style="1" customWidth="1"/>
    <col min="11799" max="11799" width="4.875" style="1" customWidth="1"/>
    <col min="11800" max="11803" width="9" style="1" hidden="1" customWidth="1"/>
    <col min="11804" max="11804" width="4.5" style="1" customWidth="1"/>
    <col min="11805" max="11805" width="13.875" style="1" customWidth="1"/>
    <col min="11806" max="11806" width="5.75" style="1" bestFit="1" customWidth="1"/>
    <col min="11807" max="11807" width="1.25" style="1" customWidth="1"/>
    <col min="11808" max="12025" width="9" style="1" customWidth="1"/>
    <col min="12026" max="12026" width="5" style="1" customWidth="1"/>
    <col min="12027" max="12027" width="3" style="1" customWidth="1"/>
    <col min="12028" max="12028" width="4.875" style="1" customWidth="1"/>
    <col min="12029" max="12032" width="9" style="1" hidden="1" customWidth="1"/>
    <col min="12033" max="12033" width="4.5" style="1" customWidth="1"/>
    <col min="12034" max="12034" width="13.875" style="1" customWidth="1"/>
    <col min="12035" max="12035" width="5" style="1" customWidth="1"/>
    <col min="12036" max="12036" width="3" style="1" customWidth="1"/>
    <col min="12037" max="12037" width="4.875" style="1" customWidth="1"/>
    <col min="12038" max="12041" width="9" style="1" hidden="1" customWidth="1"/>
    <col min="12042" max="12042" width="4.5" style="1" customWidth="1"/>
    <col min="12043" max="12043" width="13.875" style="1" customWidth="1"/>
    <col min="12044" max="12044" width="5" style="1" customWidth="1"/>
    <col min="12045" max="12045" width="3" style="1" customWidth="1"/>
    <col min="12046" max="12046" width="4.875" style="1" customWidth="1"/>
    <col min="12047" max="12050" width="9" style="1" hidden="1" customWidth="1"/>
    <col min="12051" max="12051" width="4.5" style="1" customWidth="1"/>
    <col min="12052" max="12052" width="13.875" style="1" customWidth="1"/>
    <col min="12053" max="12053" width="4.875" style="1" customWidth="1"/>
    <col min="12054" max="12054" width="3" style="1" customWidth="1"/>
    <col min="12055" max="12055" width="4.875" style="1" customWidth="1"/>
    <col min="12056" max="12059" width="9" style="1" hidden="1" customWidth="1"/>
    <col min="12060" max="12060" width="4.5" style="1" customWidth="1"/>
    <col min="12061" max="12061" width="13.875" style="1" customWidth="1"/>
    <col min="12062" max="12062" width="5.75" style="1" bestFit="1" customWidth="1"/>
    <col min="12063" max="12063" width="1.25" style="1" customWidth="1"/>
    <col min="12064" max="12281" width="9" style="1" customWidth="1"/>
    <col min="12282" max="12282" width="5" style="1" customWidth="1"/>
    <col min="12283" max="12283" width="3" style="1" customWidth="1"/>
    <col min="12284" max="12284" width="4.875" style="1" customWidth="1"/>
    <col min="12285" max="12288" width="9" style="1" hidden="1" customWidth="1"/>
    <col min="12289" max="12289" width="4.5" style="1" customWidth="1"/>
    <col min="12290" max="12290" width="13.875" style="1" customWidth="1"/>
    <col min="12291" max="12291" width="5" style="1" customWidth="1"/>
    <col min="12292" max="12292" width="3" style="1" customWidth="1"/>
    <col min="12293" max="12293" width="4.875" style="1" customWidth="1"/>
    <col min="12294" max="12297" width="9" style="1" hidden="1" customWidth="1"/>
    <col min="12298" max="12298" width="4.5" style="1" customWidth="1"/>
    <col min="12299" max="12299" width="13.875" style="1" customWidth="1"/>
    <col min="12300" max="12300" width="5" style="1" customWidth="1"/>
    <col min="12301" max="12301" width="3" style="1" customWidth="1"/>
    <col min="12302" max="12302" width="4.875" style="1" customWidth="1"/>
    <col min="12303" max="12306" width="9" style="1" hidden="1" customWidth="1"/>
    <col min="12307" max="12307" width="4.5" style="1" customWidth="1"/>
    <col min="12308" max="12308" width="13.875" style="1" customWidth="1"/>
    <col min="12309" max="12309" width="4.875" style="1" customWidth="1"/>
    <col min="12310" max="12310" width="3" style="1" customWidth="1"/>
    <col min="12311" max="12311" width="4.875" style="1" customWidth="1"/>
    <col min="12312" max="12315" width="9" style="1" hidden="1" customWidth="1"/>
    <col min="12316" max="12316" width="4.5" style="1" customWidth="1"/>
    <col min="12317" max="12317" width="13.875" style="1" customWidth="1"/>
    <col min="12318" max="12318" width="5.75" style="1" bestFit="1" customWidth="1"/>
    <col min="12319" max="12319" width="1.25" style="1" customWidth="1"/>
    <col min="12320" max="12537" width="9" style="1" customWidth="1"/>
    <col min="12538" max="12538" width="5" style="1" customWidth="1"/>
    <col min="12539" max="12539" width="3" style="1" customWidth="1"/>
    <col min="12540" max="12540" width="4.875" style="1" customWidth="1"/>
    <col min="12541" max="12544" width="9" style="1" hidden="1" customWidth="1"/>
    <col min="12545" max="12545" width="4.5" style="1" customWidth="1"/>
    <col min="12546" max="12546" width="13.875" style="1" customWidth="1"/>
    <col min="12547" max="12547" width="5" style="1" customWidth="1"/>
    <col min="12548" max="12548" width="3" style="1" customWidth="1"/>
    <col min="12549" max="12549" width="4.875" style="1" customWidth="1"/>
    <col min="12550" max="12553" width="9" style="1" hidden="1" customWidth="1"/>
    <col min="12554" max="12554" width="4.5" style="1" customWidth="1"/>
    <col min="12555" max="12555" width="13.875" style="1" customWidth="1"/>
    <col min="12556" max="12556" width="5" style="1" customWidth="1"/>
    <col min="12557" max="12557" width="3" style="1" customWidth="1"/>
    <col min="12558" max="12558" width="4.875" style="1" customWidth="1"/>
    <col min="12559" max="12562" width="9" style="1" hidden="1" customWidth="1"/>
    <col min="12563" max="12563" width="4.5" style="1" customWidth="1"/>
    <col min="12564" max="12564" width="13.875" style="1" customWidth="1"/>
    <col min="12565" max="12565" width="4.875" style="1" customWidth="1"/>
    <col min="12566" max="12566" width="3" style="1" customWidth="1"/>
    <col min="12567" max="12567" width="4.875" style="1" customWidth="1"/>
    <col min="12568" max="12571" width="9" style="1" hidden="1" customWidth="1"/>
    <col min="12572" max="12572" width="4.5" style="1" customWidth="1"/>
    <col min="12573" max="12573" width="13.875" style="1" customWidth="1"/>
    <col min="12574" max="12574" width="5.75" style="1" bestFit="1" customWidth="1"/>
    <col min="12575" max="12575" width="1.25" style="1" customWidth="1"/>
    <col min="12576" max="12793" width="9" style="1" customWidth="1"/>
    <col min="12794" max="12794" width="5" style="1" customWidth="1"/>
    <col min="12795" max="12795" width="3" style="1" customWidth="1"/>
    <col min="12796" max="12796" width="4.875" style="1" customWidth="1"/>
    <col min="12797" max="12800" width="9" style="1" hidden="1" customWidth="1"/>
    <col min="12801" max="12801" width="4.5" style="1" customWidth="1"/>
    <col min="12802" max="12802" width="13.875" style="1" customWidth="1"/>
    <col min="12803" max="12803" width="5" style="1" customWidth="1"/>
    <col min="12804" max="12804" width="3" style="1" customWidth="1"/>
    <col min="12805" max="12805" width="4.875" style="1" customWidth="1"/>
    <col min="12806" max="12809" width="9" style="1" hidden="1" customWidth="1"/>
    <col min="12810" max="12810" width="4.5" style="1" customWidth="1"/>
    <col min="12811" max="12811" width="13.875" style="1" customWidth="1"/>
    <col min="12812" max="12812" width="5" style="1" customWidth="1"/>
    <col min="12813" max="12813" width="3" style="1" customWidth="1"/>
    <col min="12814" max="12814" width="4.875" style="1" customWidth="1"/>
    <col min="12815" max="12818" width="9" style="1" hidden="1" customWidth="1"/>
    <col min="12819" max="12819" width="4.5" style="1" customWidth="1"/>
    <col min="12820" max="12820" width="13.875" style="1" customWidth="1"/>
    <col min="12821" max="12821" width="4.875" style="1" customWidth="1"/>
    <col min="12822" max="12822" width="3" style="1" customWidth="1"/>
    <col min="12823" max="12823" width="4.875" style="1" customWidth="1"/>
    <col min="12824" max="12827" width="9" style="1" hidden="1" customWidth="1"/>
    <col min="12828" max="12828" width="4.5" style="1" customWidth="1"/>
    <col min="12829" max="12829" width="13.875" style="1" customWidth="1"/>
    <col min="12830" max="12830" width="5.75" style="1" bestFit="1" customWidth="1"/>
    <col min="12831" max="12831" width="1.25" style="1" customWidth="1"/>
    <col min="12832" max="13049" width="9" style="1" customWidth="1"/>
    <col min="13050" max="13050" width="5" style="1" customWidth="1"/>
    <col min="13051" max="13051" width="3" style="1" customWidth="1"/>
    <col min="13052" max="13052" width="4.875" style="1" customWidth="1"/>
    <col min="13053" max="13056" width="9" style="1" hidden="1" customWidth="1"/>
    <col min="13057" max="13057" width="4.5" style="1" customWidth="1"/>
    <col min="13058" max="13058" width="13.875" style="1" customWidth="1"/>
    <col min="13059" max="13059" width="5" style="1" customWidth="1"/>
    <col min="13060" max="13060" width="3" style="1" customWidth="1"/>
    <col min="13061" max="13061" width="4.875" style="1" customWidth="1"/>
    <col min="13062" max="13065" width="9" style="1" hidden="1" customWidth="1"/>
    <col min="13066" max="13066" width="4.5" style="1" customWidth="1"/>
    <col min="13067" max="13067" width="13.875" style="1" customWidth="1"/>
    <col min="13068" max="13068" width="5" style="1" customWidth="1"/>
    <col min="13069" max="13069" width="3" style="1" customWidth="1"/>
    <col min="13070" max="13070" width="4.875" style="1" customWidth="1"/>
    <col min="13071" max="13074" width="9" style="1" hidden="1" customWidth="1"/>
    <col min="13075" max="13075" width="4.5" style="1" customWidth="1"/>
    <col min="13076" max="13076" width="13.875" style="1" customWidth="1"/>
    <col min="13077" max="13077" width="4.875" style="1" customWidth="1"/>
    <col min="13078" max="13078" width="3" style="1" customWidth="1"/>
    <col min="13079" max="13079" width="4.875" style="1" customWidth="1"/>
    <col min="13080" max="13083" width="9" style="1" hidden="1" customWidth="1"/>
    <col min="13084" max="13084" width="4.5" style="1" customWidth="1"/>
    <col min="13085" max="13085" width="13.875" style="1" customWidth="1"/>
    <col min="13086" max="13086" width="5.75" style="1" bestFit="1" customWidth="1"/>
    <col min="13087" max="13087" width="1.25" style="1" customWidth="1"/>
    <col min="13088" max="13305" width="9" style="1" customWidth="1"/>
    <col min="13306" max="13306" width="5" style="1" customWidth="1"/>
    <col min="13307" max="13307" width="3" style="1" customWidth="1"/>
    <col min="13308" max="13308" width="4.875" style="1" customWidth="1"/>
    <col min="13309" max="13312" width="9" style="1" hidden="1" customWidth="1"/>
    <col min="13313" max="13313" width="4.5" style="1" customWidth="1"/>
    <col min="13314" max="13314" width="13.875" style="1" customWidth="1"/>
    <col min="13315" max="13315" width="5" style="1" customWidth="1"/>
    <col min="13316" max="13316" width="3" style="1" customWidth="1"/>
    <col min="13317" max="13317" width="4.875" style="1" customWidth="1"/>
    <col min="13318" max="13321" width="9" style="1" hidden="1" customWidth="1"/>
    <col min="13322" max="13322" width="4.5" style="1" customWidth="1"/>
    <col min="13323" max="13323" width="13.875" style="1" customWidth="1"/>
    <col min="13324" max="13324" width="5" style="1" customWidth="1"/>
    <col min="13325" max="13325" width="3" style="1" customWidth="1"/>
    <col min="13326" max="13326" width="4.875" style="1" customWidth="1"/>
    <col min="13327" max="13330" width="9" style="1" hidden="1" customWidth="1"/>
    <col min="13331" max="13331" width="4.5" style="1" customWidth="1"/>
    <col min="13332" max="13332" width="13.875" style="1" customWidth="1"/>
    <col min="13333" max="13333" width="4.875" style="1" customWidth="1"/>
    <col min="13334" max="13334" width="3" style="1" customWidth="1"/>
    <col min="13335" max="13335" width="4.875" style="1" customWidth="1"/>
    <col min="13336" max="13339" width="9" style="1" hidden="1" customWidth="1"/>
    <col min="13340" max="13340" width="4.5" style="1" customWidth="1"/>
    <col min="13341" max="13341" width="13.875" style="1" customWidth="1"/>
    <col min="13342" max="13342" width="5.75" style="1" bestFit="1" customWidth="1"/>
    <col min="13343" max="13343" width="1.25" style="1" customWidth="1"/>
    <col min="13344" max="13561" width="9" style="1" customWidth="1"/>
    <col min="13562" max="13562" width="5" style="1" customWidth="1"/>
    <col min="13563" max="13563" width="3" style="1" customWidth="1"/>
    <col min="13564" max="13564" width="4.875" style="1" customWidth="1"/>
    <col min="13565" max="13568" width="9" style="1" hidden="1" customWidth="1"/>
    <col min="13569" max="13569" width="4.5" style="1" customWidth="1"/>
    <col min="13570" max="13570" width="13.875" style="1" customWidth="1"/>
    <col min="13571" max="13571" width="5" style="1" customWidth="1"/>
    <col min="13572" max="13572" width="3" style="1" customWidth="1"/>
    <col min="13573" max="13573" width="4.875" style="1" customWidth="1"/>
    <col min="13574" max="13577" width="9" style="1" hidden="1" customWidth="1"/>
    <col min="13578" max="13578" width="4.5" style="1" customWidth="1"/>
    <col min="13579" max="13579" width="13.875" style="1" customWidth="1"/>
    <col min="13580" max="13580" width="5" style="1" customWidth="1"/>
    <col min="13581" max="13581" width="3" style="1" customWidth="1"/>
    <col min="13582" max="13582" width="4.875" style="1" customWidth="1"/>
    <col min="13583" max="13586" width="9" style="1" hidden="1" customWidth="1"/>
    <col min="13587" max="13587" width="4.5" style="1" customWidth="1"/>
    <col min="13588" max="13588" width="13.875" style="1" customWidth="1"/>
    <col min="13589" max="13589" width="4.875" style="1" customWidth="1"/>
    <col min="13590" max="13590" width="3" style="1" customWidth="1"/>
    <col min="13591" max="13591" width="4.875" style="1" customWidth="1"/>
    <col min="13592" max="13595" width="9" style="1" hidden="1" customWidth="1"/>
    <col min="13596" max="13596" width="4.5" style="1" customWidth="1"/>
    <col min="13597" max="13597" width="13.875" style="1" customWidth="1"/>
    <col min="13598" max="13598" width="5.75" style="1" bestFit="1" customWidth="1"/>
    <col min="13599" max="13599" width="1.25" style="1" customWidth="1"/>
    <col min="13600" max="13817" width="9" style="1" customWidth="1"/>
    <col min="13818" max="13818" width="5" style="1" customWidth="1"/>
    <col min="13819" max="13819" width="3" style="1" customWidth="1"/>
    <col min="13820" max="13820" width="4.875" style="1" customWidth="1"/>
    <col min="13821" max="13824" width="9" style="1" hidden="1" customWidth="1"/>
    <col min="13825" max="13825" width="4.5" style="1" customWidth="1"/>
    <col min="13826" max="13826" width="13.875" style="1" customWidth="1"/>
    <col min="13827" max="13827" width="5" style="1" customWidth="1"/>
    <col min="13828" max="13828" width="3" style="1" customWidth="1"/>
    <col min="13829" max="13829" width="4.875" style="1" customWidth="1"/>
    <col min="13830" max="13833" width="9" style="1" hidden="1" customWidth="1"/>
    <col min="13834" max="13834" width="4.5" style="1" customWidth="1"/>
    <col min="13835" max="13835" width="13.875" style="1" customWidth="1"/>
    <col min="13836" max="13836" width="5" style="1" customWidth="1"/>
    <col min="13837" max="13837" width="3" style="1" customWidth="1"/>
    <col min="13838" max="13838" width="4.875" style="1" customWidth="1"/>
    <col min="13839" max="13842" width="9" style="1" hidden="1" customWidth="1"/>
    <col min="13843" max="13843" width="4.5" style="1" customWidth="1"/>
    <col min="13844" max="13844" width="13.875" style="1" customWidth="1"/>
    <col min="13845" max="13845" width="4.875" style="1" customWidth="1"/>
    <col min="13846" max="13846" width="3" style="1" customWidth="1"/>
    <col min="13847" max="13847" width="4.875" style="1" customWidth="1"/>
    <col min="13848" max="13851" width="9" style="1" hidden="1" customWidth="1"/>
    <col min="13852" max="13852" width="4.5" style="1" customWidth="1"/>
    <col min="13853" max="13853" width="13.875" style="1" customWidth="1"/>
    <col min="13854" max="13854" width="5.75" style="1" bestFit="1" customWidth="1"/>
    <col min="13855" max="13855" width="1.25" style="1" customWidth="1"/>
    <col min="13856" max="14073" width="9" style="1" customWidth="1"/>
    <col min="14074" max="14074" width="5" style="1" customWidth="1"/>
    <col min="14075" max="14075" width="3" style="1" customWidth="1"/>
    <col min="14076" max="14076" width="4.875" style="1" customWidth="1"/>
    <col min="14077" max="14080" width="9" style="1" hidden="1" customWidth="1"/>
    <col min="14081" max="14081" width="4.5" style="1" customWidth="1"/>
    <col min="14082" max="14082" width="13.875" style="1" customWidth="1"/>
    <col min="14083" max="14083" width="5" style="1" customWidth="1"/>
    <col min="14084" max="14084" width="3" style="1" customWidth="1"/>
    <col min="14085" max="14085" width="4.875" style="1" customWidth="1"/>
    <col min="14086" max="14089" width="9" style="1" hidden="1" customWidth="1"/>
    <col min="14090" max="14090" width="4.5" style="1" customWidth="1"/>
    <col min="14091" max="14091" width="13.875" style="1" customWidth="1"/>
    <col min="14092" max="14092" width="5" style="1" customWidth="1"/>
    <col min="14093" max="14093" width="3" style="1" customWidth="1"/>
    <col min="14094" max="14094" width="4.875" style="1" customWidth="1"/>
    <col min="14095" max="14098" width="9" style="1" hidden="1" customWidth="1"/>
    <col min="14099" max="14099" width="4.5" style="1" customWidth="1"/>
    <col min="14100" max="14100" width="13.875" style="1" customWidth="1"/>
    <col min="14101" max="14101" width="4.875" style="1" customWidth="1"/>
    <col min="14102" max="14102" width="3" style="1" customWidth="1"/>
    <col min="14103" max="14103" width="4.875" style="1" customWidth="1"/>
    <col min="14104" max="14107" width="9" style="1" hidden="1" customWidth="1"/>
    <col min="14108" max="14108" width="4.5" style="1" customWidth="1"/>
    <col min="14109" max="14109" width="13.875" style="1" customWidth="1"/>
    <col min="14110" max="14110" width="5.75" style="1" bestFit="1" customWidth="1"/>
    <col min="14111" max="14111" width="1.25" style="1" customWidth="1"/>
    <col min="14112" max="14329" width="9" style="1" customWidth="1"/>
    <col min="14330" max="14330" width="5" style="1" customWidth="1"/>
    <col min="14331" max="14331" width="3" style="1" customWidth="1"/>
    <col min="14332" max="14332" width="4.875" style="1" customWidth="1"/>
    <col min="14333" max="14336" width="9" style="1" hidden="1" customWidth="1"/>
    <col min="14337" max="14337" width="4.5" style="1" customWidth="1"/>
    <col min="14338" max="14338" width="13.875" style="1" customWidth="1"/>
    <col min="14339" max="14339" width="5" style="1" customWidth="1"/>
    <col min="14340" max="14340" width="3" style="1" customWidth="1"/>
    <col min="14341" max="14341" width="4.875" style="1" customWidth="1"/>
    <col min="14342" max="14345" width="9" style="1" hidden="1" customWidth="1"/>
    <col min="14346" max="14346" width="4.5" style="1" customWidth="1"/>
    <col min="14347" max="14347" width="13.875" style="1" customWidth="1"/>
    <col min="14348" max="14348" width="5" style="1" customWidth="1"/>
    <col min="14349" max="14349" width="3" style="1" customWidth="1"/>
    <col min="14350" max="14350" width="4.875" style="1" customWidth="1"/>
    <col min="14351" max="14354" width="9" style="1" hidden="1" customWidth="1"/>
    <col min="14355" max="14355" width="4.5" style="1" customWidth="1"/>
    <col min="14356" max="14356" width="13.875" style="1" customWidth="1"/>
    <col min="14357" max="14357" width="4.875" style="1" customWidth="1"/>
    <col min="14358" max="14358" width="3" style="1" customWidth="1"/>
    <col min="14359" max="14359" width="4.875" style="1" customWidth="1"/>
    <col min="14360" max="14363" width="9" style="1" hidden="1" customWidth="1"/>
    <col min="14364" max="14364" width="4.5" style="1" customWidth="1"/>
    <col min="14365" max="14365" width="13.875" style="1" customWidth="1"/>
    <col min="14366" max="14366" width="5.75" style="1" bestFit="1" customWidth="1"/>
    <col min="14367" max="14367" width="1.25" style="1" customWidth="1"/>
    <col min="14368" max="14585" width="9" style="1" customWidth="1"/>
    <col min="14586" max="14586" width="5" style="1" customWidth="1"/>
    <col min="14587" max="14587" width="3" style="1" customWidth="1"/>
    <col min="14588" max="14588" width="4.875" style="1" customWidth="1"/>
    <col min="14589" max="14592" width="9" style="1" hidden="1" customWidth="1"/>
    <col min="14593" max="14593" width="4.5" style="1" customWidth="1"/>
    <col min="14594" max="14594" width="13.875" style="1" customWidth="1"/>
    <col min="14595" max="14595" width="5" style="1" customWidth="1"/>
    <col min="14596" max="14596" width="3" style="1" customWidth="1"/>
    <col min="14597" max="14597" width="4.875" style="1" customWidth="1"/>
    <col min="14598" max="14601" width="9" style="1" hidden="1" customWidth="1"/>
    <col min="14602" max="14602" width="4.5" style="1" customWidth="1"/>
    <col min="14603" max="14603" width="13.875" style="1" customWidth="1"/>
    <col min="14604" max="14604" width="5" style="1" customWidth="1"/>
    <col min="14605" max="14605" width="3" style="1" customWidth="1"/>
    <col min="14606" max="14606" width="4.875" style="1" customWidth="1"/>
    <col min="14607" max="14610" width="9" style="1" hidden="1" customWidth="1"/>
    <col min="14611" max="14611" width="4.5" style="1" customWidth="1"/>
    <col min="14612" max="14612" width="13.875" style="1" customWidth="1"/>
    <col min="14613" max="14613" width="4.875" style="1" customWidth="1"/>
    <col min="14614" max="14614" width="3" style="1" customWidth="1"/>
    <col min="14615" max="14615" width="4.875" style="1" customWidth="1"/>
    <col min="14616" max="14619" width="9" style="1" hidden="1" customWidth="1"/>
    <col min="14620" max="14620" width="4.5" style="1" customWidth="1"/>
    <col min="14621" max="14621" width="13.875" style="1" customWidth="1"/>
    <col min="14622" max="14622" width="5.75" style="1" bestFit="1" customWidth="1"/>
    <col min="14623" max="14623" width="1.25" style="1" customWidth="1"/>
    <col min="14624" max="14841" width="9" style="1" customWidth="1"/>
    <col min="14842" max="14842" width="5" style="1" customWidth="1"/>
    <col min="14843" max="14843" width="3" style="1" customWidth="1"/>
    <col min="14844" max="14844" width="4.875" style="1" customWidth="1"/>
    <col min="14845" max="14848" width="9" style="1" hidden="1" customWidth="1"/>
    <col min="14849" max="14849" width="4.5" style="1" customWidth="1"/>
    <col min="14850" max="14850" width="13.875" style="1" customWidth="1"/>
    <col min="14851" max="14851" width="5" style="1" customWidth="1"/>
    <col min="14852" max="14852" width="3" style="1" customWidth="1"/>
    <col min="14853" max="14853" width="4.875" style="1" customWidth="1"/>
    <col min="14854" max="14857" width="9" style="1" hidden="1" customWidth="1"/>
    <col min="14858" max="14858" width="4.5" style="1" customWidth="1"/>
    <col min="14859" max="14859" width="13.875" style="1" customWidth="1"/>
    <col min="14860" max="14860" width="5" style="1" customWidth="1"/>
    <col min="14861" max="14861" width="3" style="1" customWidth="1"/>
    <col min="14862" max="14862" width="4.875" style="1" customWidth="1"/>
    <col min="14863" max="14866" width="9" style="1" hidden="1" customWidth="1"/>
    <col min="14867" max="14867" width="4.5" style="1" customWidth="1"/>
    <col min="14868" max="14868" width="13.875" style="1" customWidth="1"/>
    <col min="14869" max="14869" width="4.875" style="1" customWidth="1"/>
    <col min="14870" max="14870" width="3" style="1" customWidth="1"/>
    <col min="14871" max="14871" width="4.875" style="1" customWidth="1"/>
    <col min="14872" max="14875" width="9" style="1" hidden="1" customWidth="1"/>
    <col min="14876" max="14876" width="4.5" style="1" customWidth="1"/>
    <col min="14877" max="14877" width="13.875" style="1" customWidth="1"/>
    <col min="14878" max="14878" width="5.75" style="1" bestFit="1" customWidth="1"/>
    <col min="14879" max="14879" width="1.25" style="1" customWidth="1"/>
    <col min="14880" max="15097" width="9" style="1" customWidth="1"/>
    <col min="15098" max="15098" width="5" style="1" customWidth="1"/>
    <col min="15099" max="15099" width="3" style="1" customWidth="1"/>
    <col min="15100" max="15100" width="4.875" style="1" customWidth="1"/>
    <col min="15101" max="15104" width="9" style="1" hidden="1" customWidth="1"/>
    <col min="15105" max="15105" width="4.5" style="1" customWidth="1"/>
    <col min="15106" max="15106" width="13.875" style="1" customWidth="1"/>
    <col min="15107" max="15107" width="5" style="1" customWidth="1"/>
    <col min="15108" max="15108" width="3" style="1" customWidth="1"/>
    <col min="15109" max="15109" width="4.875" style="1" customWidth="1"/>
    <col min="15110" max="15113" width="9" style="1" hidden="1" customWidth="1"/>
    <col min="15114" max="15114" width="4.5" style="1" customWidth="1"/>
    <col min="15115" max="15115" width="13.875" style="1" customWidth="1"/>
    <col min="15116" max="15116" width="5" style="1" customWidth="1"/>
    <col min="15117" max="15117" width="3" style="1" customWidth="1"/>
    <col min="15118" max="15118" width="4.875" style="1" customWidth="1"/>
    <col min="15119" max="15122" width="9" style="1" hidden="1" customWidth="1"/>
    <col min="15123" max="15123" width="4.5" style="1" customWidth="1"/>
    <col min="15124" max="15124" width="13.875" style="1" customWidth="1"/>
    <col min="15125" max="15125" width="4.875" style="1" customWidth="1"/>
    <col min="15126" max="15126" width="3" style="1" customWidth="1"/>
    <col min="15127" max="15127" width="4.875" style="1" customWidth="1"/>
    <col min="15128" max="15131" width="9" style="1" hidden="1" customWidth="1"/>
    <col min="15132" max="15132" width="4.5" style="1" customWidth="1"/>
    <col min="15133" max="15133" width="13.875" style="1" customWidth="1"/>
    <col min="15134" max="15134" width="5.75" style="1" bestFit="1" customWidth="1"/>
    <col min="15135" max="15135" width="1.25" style="1" customWidth="1"/>
    <col min="15136" max="15353" width="9" style="1" customWidth="1"/>
    <col min="15354" max="15354" width="5" style="1" customWidth="1"/>
    <col min="15355" max="15355" width="3" style="1" customWidth="1"/>
    <col min="15356" max="15356" width="4.875" style="1" customWidth="1"/>
    <col min="15357" max="15360" width="9" style="1" hidden="1" customWidth="1"/>
    <col min="15361" max="15361" width="4.5" style="1" customWidth="1"/>
    <col min="15362" max="15362" width="13.875" style="1" customWidth="1"/>
    <col min="15363" max="15363" width="5" style="1" customWidth="1"/>
    <col min="15364" max="15364" width="3" style="1" customWidth="1"/>
    <col min="15365" max="15365" width="4.875" style="1" customWidth="1"/>
    <col min="15366" max="15369" width="9" style="1" hidden="1" customWidth="1"/>
    <col min="15370" max="15370" width="4.5" style="1" customWidth="1"/>
    <col min="15371" max="15371" width="13.875" style="1" customWidth="1"/>
    <col min="15372" max="15372" width="5" style="1" customWidth="1"/>
    <col min="15373" max="15373" width="3" style="1" customWidth="1"/>
    <col min="15374" max="15374" width="4.875" style="1" customWidth="1"/>
    <col min="15375" max="15378" width="9" style="1" hidden="1" customWidth="1"/>
    <col min="15379" max="15379" width="4.5" style="1" customWidth="1"/>
    <col min="15380" max="15380" width="13.875" style="1" customWidth="1"/>
    <col min="15381" max="15381" width="4.875" style="1" customWidth="1"/>
    <col min="15382" max="15382" width="3" style="1" customWidth="1"/>
    <col min="15383" max="15383" width="4.875" style="1" customWidth="1"/>
    <col min="15384" max="15387" width="9" style="1" hidden="1" customWidth="1"/>
    <col min="15388" max="15388" width="4.5" style="1" customWidth="1"/>
    <col min="15389" max="15389" width="13.875" style="1" customWidth="1"/>
    <col min="15390" max="15390" width="5.75" style="1" bestFit="1" customWidth="1"/>
    <col min="15391" max="15391" width="1.25" style="1" customWidth="1"/>
    <col min="15392" max="15609" width="9" style="1" customWidth="1"/>
    <col min="15610" max="15610" width="5" style="1" customWidth="1"/>
    <col min="15611" max="15611" width="3" style="1" customWidth="1"/>
    <col min="15612" max="15612" width="4.875" style="1" customWidth="1"/>
    <col min="15613" max="15616" width="9" style="1" hidden="1" customWidth="1"/>
    <col min="15617" max="15617" width="4.5" style="1" customWidth="1"/>
    <col min="15618" max="15618" width="13.875" style="1" customWidth="1"/>
    <col min="15619" max="15619" width="5" style="1" customWidth="1"/>
    <col min="15620" max="15620" width="3" style="1" customWidth="1"/>
    <col min="15621" max="15621" width="4.875" style="1" customWidth="1"/>
    <col min="15622" max="15625" width="9" style="1" hidden="1" customWidth="1"/>
    <col min="15626" max="15626" width="4.5" style="1" customWidth="1"/>
    <col min="15627" max="15627" width="13.875" style="1" customWidth="1"/>
    <col min="15628" max="15628" width="5" style="1" customWidth="1"/>
    <col min="15629" max="15629" width="3" style="1" customWidth="1"/>
    <col min="15630" max="15630" width="4.875" style="1" customWidth="1"/>
    <col min="15631" max="15634" width="9" style="1" hidden="1" customWidth="1"/>
    <col min="15635" max="15635" width="4.5" style="1" customWidth="1"/>
    <col min="15636" max="15636" width="13.875" style="1" customWidth="1"/>
    <col min="15637" max="15637" width="4.875" style="1" customWidth="1"/>
    <col min="15638" max="15638" width="3" style="1" customWidth="1"/>
    <col min="15639" max="15639" width="4.875" style="1" customWidth="1"/>
    <col min="15640" max="15643" width="9" style="1" hidden="1" customWidth="1"/>
    <col min="15644" max="15644" width="4.5" style="1" customWidth="1"/>
    <col min="15645" max="15645" width="13.875" style="1" customWidth="1"/>
    <col min="15646" max="15646" width="5.75" style="1" bestFit="1" customWidth="1"/>
    <col min="15647" max="15647" width="1.25" style="1" customWidth="1"/>
    <col min="15648" max="15865" width="9" style="1" customWidth="1"/>
    <col min="15866" max="15866" width="5" style="1" customWidth="1"/>
    <col min="15867" max="15867" width="3" style="1" customWidth="1"/>
    <col min="15868" max="15868" width="4.875" style="1" customWidth="1"/>
    <col min="15869" max="15872" width="9" style="1" hidden="1" customWidth="1"/>
    <col min="15873" max="15873" width="4.5" style="1" customWidth="1"/>
    <col min="15874" max="15874" width="13.875" style="1" customWidth="1"/>
    <col min="15875" max="15875" width="5" style="1" customWidth="1"/>
    <col min="15876" max="15876" width="3" style="1" customWidth="1"/>
    <col min="15877" max="15877" width="4.875" style="1" customWidth="1"/>
    <col min="15878" max="15881" width="9" style="1" hidden="1" customWidth="1"/>
    <col min="15882" max="15882" width="4.5" style="1" customWidth="1"/>
    <col min="15883" max="15883" width="13.875" style="1" customWidth="1"/>
    <col min="15884" max="15884" width="5" style="1" customWidth="1"/>
    <col min="15885" max="15885" width="3" style="1" customWidth="1"/>
    <col min="15886" max="15886" width="4.875" style="1" customWidth="1"/>
    <col min="15887" max="15890" width="9" style="1" hidden="1" customWidth="1"/>
    <col min="15891" max="15891" width="4.5" style="1" customWidth="1"/>
    <col min="15892" max="15892" width="13.875" style="1" customWidth="1"/>
    <col min="15893" max="15893" width="4.875" style="1" customWidth="1"/>
    <col min="15894" max="15894" width="3" style="1" customWidth="1"/>
    <col min="15895" max="15895" width="4.875" style="1" customWidth="1"/>
    <col min="15896" max="15899" width="9" style="1" hidden="1" customWidth="1"/>
    <col min="15900" max="15900" width="4.5" style="1" customWidth="1"/>
    <col min="15901" max="15901" width="13.875" style="1" customWidth="1"/>
    <col min="15902" max="15902" width="5.75" style="1" bestFit="1" customWidth="1"/>
    <col min="15903" max="15903" width="1.25" style="1" customWidth="1"/>
    <col min="15904" max="16384" width="9" style="1" customWidth="1"/>
  </cols>
  <sheetData>
    <row r="1" spans="1:36" ht="15.75" customHeight="1">
      <c r="A1" s="5" t="s">
        <v>0</v>
      </c>
      <c r="B1" s="17"/>
      <c r="C1" s="14"/>
      <c r="D1" s="14"/>
      <c r="E1" s="14"/>
      <c r="F1" s="14"/>
      <c r="G1" s="14"/>
      <c r="H1" s="14"/>
      <c r="I1" s="54"/>
      <c r="J1" s="23" t="s">
        <v>161</v>
      </c>
      <c r="K1" s="23"/>
      <c r="L1" s="14"/>
      <c r="M1" s="14"/>
      <c r="N1" s="14"/>
      <c r="O1" s="14"/>
      <c r="P1" s="14"/>
      <c r="S1" s="64"/>
      <c r="T1" s="66"/>
      <c r="U1" s="67"/>
      <c r="V1" s="67"/>
      <c r="W1" s="68"/>
      <c r="X1" s="68"/>
      <c r="Y1" s="69"/>
      <c r="Z1" s="70" t="s">
        <v>48</v>
      </c>
      <c r="AA1" s="71"/>
      <c r="AB1" s="73"/>
      <c r="AC1" s="73"/>
      <c r="AD1" s="73"/>
      <c r="AE1" s="73"/>
      <c r="AF1" s="73"/>
      <c r="AG1" s="73"/>
      <c r="AH1" s="73"/>
      <c r="AI1" s="90"/>
      <c r="AJ1" s="98" t="s">
        <v>54</v>
      </c>
    </row>
    <row r="2" spans="1:36" ht="15.75" customHeight="1">
      <c r="A2" s="6" t="s">
        <v>1</v>
      </c>
      <c r="B2" s="6"/>
      <c r="C2" s="6"/>
      <c r="D2" s="32"/>
      <c r="E2" s="40"/>
      <c r="F2" s="45"/>
      <c r="G2" s="45"/>
      <c r="H2" s="49"/>
      <c r="I2" s="55"/>
      <c r="J2" s="62"/>
      <c r="K2" s="63"/>
      <c r="R2" s="32"/>
      <c r="S2" s="65"/>
      <c r="T2" s="66"/>
      <c r="U2" s="67"/>
      <c r="V2" s="67"/>
      <c r="W2" s="68"/>
      <c r="X2" s="68"/>
      <c r="Y2" s="69"/>
      <c r="Z2" s="70" t="s">
        <v>5</v>
      </c>
      <c r="AA2" s="71"/>
      <c r="AB2" s="73"/>
      <c r="AC2" s="73"/>
      <c r="AD2" s="73"/>
      <c r="AE2" s="73"/>
      <c r="AF2" s="73"/>
      <c r="AG2" s="73"/>
      <c r="AH2" s="73"/>
      <c r="AI2" s="90"/>
      <c r="AJ2" s="99">
        <f ca="1">NOW()</f>
        <v>45143.617630474539</v>
      </c>
    </row>
    <row r="3" spans="1:36" ht="6.75" customHeight="1">
      <c r="A3" s="7"/>
      <c r="B3" s="17"/>
      <c r="C3" s="14"/>
      <c r="D3" s="14"/>
      <c r="E3" s="14"/>
      <c r="F3" s="14"/>
      <c r="G3" s="14"/>
      <c r="H3" s="14"/>
      <c r="I3" s="14"/>
      <c r="J3" s="14"/>
      <c r="K3" s="17"/>
      <c r="L3" s="14"/>
      <c r="M3" s="14"/>
      <c r="N3" s="14"/>
      <c r="O3" s="14"/>
      <c r="P3" s="14"/>
      <c r="Q3" s="14"/>
      <c r="R3" s="14"/>
      <c r="S3" s="14"/>
      <c r="T3" s="17"/>
      <c r="U3" s="14"/>
      <c r="V3" s="14"/>
      <c r="W3" s="14"/>
      <c r="X3" s="14"/>
      <c r="Y3" s="14"/>
      <c r="Z3" s="14"/>
      <c r="AA3" s="14"/>
      <c r="AB3" s="14"/>
      <c r="AC3" s="17"/>
      <c r="AD3" s="14"/>
      <c r="AE3" s="14"/>
      <c r="AF3" s="14"/>
      <c r="AG3" s="14"/>
      <c r="AH3" s="14"/>
      <c r="AI3" s="14"/>
      <c r="AJ3" s="14"/>
    </row>
    <row r="4" spans="1:36" s="3" customFormat="1" ht="13.5">
      <c r="A4" s="8"/>
      <c r="B4" s="18"/>
      <c r="C4" s="26" t="s">
        <v>36</v>
      </c>
      <c r="D4" s="33"/>
      <c r="E4" s="33"/>
      <c r="F4" s="33"/>
      <c r="G4" s="33"/>
      <c r="H4" s="33"/>
      <c r="I4" s="56"/>
      <c r="J4" s="8"/>
      <c r="K4" s="18"/>
      <c r="L4" s="26" t="s">
        <v>44</v>
      </c>
      <c r="M4" s="33"/>
      <c r="N4" s="33"/>
      <c r="O4" s="33"/>
      <c r="P4" s="33"/>
      <c r="Q4" s="33"/>
      <c r="R4" s="56"/>
      <c r="S4" s="8"/>
      <c r="T4" s="18"/>
      <c r="U4" s="26" t="s">
        <v>33</v>
      </c>
      <c r="V4" s="33"/>
      <c r="W4" s="33"/>
      <c r="X4" s="33"/>
      <c r="Y4" s="33"/>
      <c r="Z4" s="33"/>
      <c r="AA4" s="56"/>
      <c r="AB4" s="8"/>
      <c r="AC4" s="18"/>
      <c r="AD4" s="26" t="s">
        <v>60</v>
      </c>
      <c r="AE4" s="33"/>
      <c r="AF4" s="33"/>
      <c r="AG4" s="33"/>
      <c r="AH4" s="33"/>
      <c r="AI4" s="33"/>
      <c r="AJ4" s="56"/>
    </row>
    <row r="5" spans="1:36" ht="21">
      <c r="A5" s="9"/>
      <c r="B5" s="19" t="s">
        <v>8</v>
      </c>
      <c r="C5" s="27"/>
      <c r="D5" s="34" t="s">
        <v>38</v>
      </c>
      <c r="E5" s="41" t="s">
        <v>40</v>
      </c>
      <c r="F5" s="41" t="s">
        <v>41</v>
      </c>
      <c r="G5" s="41" t="s">
        <v>23</v>
      </c>
      <c r="H5" s="34" t="s">
        <v>38</v>
      </c>
      <c r="I5" s="57" t="s">
        <v>28</v>
      </c>
      <c r="J5" s="9"/>
      <c r="K5" s="19" t="s">
        <v>8</v>
      </c>
      <c r="L5" s="27"/>
      <c r="M5" s="34" t="s">
        <v>38</v>
      </c>
      <c r="N5" s="41" t="s">
        <v>40</v>
      </c>
      <c r="O5" s="41" t="s">
        <v>41</v>
      </c>
      <c r="P5" s="41" t="s">
        <v>23</v>
      </c>
      <c r="Q5" s="34" t="s">
        <v>38</v>
      </c>
      <c r="R5" s="57" t="s">
        <v>28</v>
      </c>
      <c r="S5" s="9"/>
      <c r="T5" s="19" t="s">
        <v>8</v>
      </c>
      <c r="U5" s="27"/>
      <c r="V5" s="34" t="s">
        <v>38</v>
      </c>
      <c r="W5" s="41" t="s">
        <v>40</v>
      </c>
      <c r="X5" s="41" t="s">
        <v>41</v>
      </c>
      <c r="Y5" s="41" t="s">
        <v>23</v>
      </c>
      <c r="Z5" s="34" t="s">
        <v>38</v>
      </c>
      <c r="AA5" s="57" t="s">
        <v>28</v>
      </c>
      <c r="AB5" s="9"/>
      <c r="AC5" s="19" t="s">
        <v>8</v>
      </c>
      <c r="AD5" s="27"/>
      <c r="AE5" s="34" t="s">
        <v>38</v>
      </c>
      <c r="AF5" s="41" t="s">
        <v>40</v>
      </c>
      <c r="AG5" s="41" t="s">
        <v>41</v>
      </c>
      <c r="AH5" s="41" t="s">
        <v>23</v>
      </c>
      <c r="AI5" s="34" t="s">
        <v>38</v>
      </c>
      <c r="AJ5" s="57" t="s">
        <v>28</v>
      </c>
    </row>
    <row r="6" spans="1:36">
      <c r="A6" s="10"/>
      <c r="B6" s="20" t="s">
        <v>15</v>
      </c>
      <c r="C6" s="28"/>
      <c r="D6" s="35" t="str">
        <f t="shared" ref="D6:D15" si="0">IF((C6-A6)&gt;0,(C6-A6),"　")</f>
        <v>　</v>
      </c>
      <c r="E6" s="42">
        <f t="shared" ref="E6:E15" si="1">IF(C6&gt;0,HOUR(D6),0)</f>
        <v>0</v>
      </c>
      <c r="F6" s="46">
        <f t="shared" ref="F6:F15" si="2">E6*60</f>
        <v>0</v>
      </c>
      <c r="G6" s="46">
        <f t="shared" ref="G6:G15" si="3">IF(C6&gt;0,MINUTE(D6),0)</f>
        <v>0</v>
      </c>
      <c r="H6" s="50">
        <f t="shared" ref="H6:H15" si="4">F6+G6</f>
        <v>0</v>
      </c>
      <c r="I6" s="58"/>
      <c r="J6" s="10"/>
      <c r="K6" s="20" t="s">
        <v>15</v>
      </c>
      <c r="L6" s="28"/>
      <c r="M6" s="35" t="str">
        <f t="shared" ref="M6:M15" si="5">IF((L6-J6)&gt;0,(L6-J6),"　")</f>
        <v>　</v>
      </c>
      <c r="N6" s="42">
        <f t="shared" ref="N6:N15" si="6">IF(L6&gt;0,HOUR(M6),0)</f>
        <v>0</v>
      </c>
      <c r="O6" s="46">
        <f t="shared" ref="O6:O15" si="7">N6*60</f>
        <v>0</v>
      </c>
      <c r="P6" s="46">
        <f t="shared" ref="P6:P15" si="8">IF(L6&gt;0,MINUTE(M6),0)</f>
        <v>0</v>
      </c>
      <c r="Q6" s="50">
        <f t="shared" ref="Q6:Q15" si="9">O6+P6</f>
        <v>0</v>
      </c>
      <c r="R6" s="58"/>
      <c r="S6" s="10"/>
      <c r="T6" s="20" t="s">
        <v>15</v>
      </c>
      <c r="U6" s="28"/>
      <c r="V6" s="35" t="str">
        <f t="shared" ref="V6:V15" si="10">IF((U6-S6)&gt;0,(U6-S6),"　")</f>
        <v>　</v>
      </c>
      <c r="W6" s="42">
        <f t="shared" ref="W6:W15" si="11">IF(U6&gt;0,HOUR(V6),0)</f>
        <v>0</v>
      </c>
      <c r="X6" s="46">
        <f t="shared" ref="X6:X15" si="12">W6*60</f>
        <v>0</v>
      </c>
      <c r="Y6" s="46">
        <f t="shared" ref="Y6:Y15" si="13">IF(U6&gt;0,MINUTE(V6),0)</f>
        <v>0</v>
      </c>
      <c r="Z6" s="50">
        <f t="shared" ref="Z6:Z15" si="14">X6+Y6</f>
        <v>0</v>
      </c>
      <c r="AA6" s="58"/>
      <c r="AB6" s="10"/>
      <c r="AC6" s="20" t="s">
        <v>15</v>
      </c>
      <c r="AD6" s="28"/>
      <c r="AE6" s="35" t="str">
        <f t="shared" ref="AE6:AE15" si="15">IF((AD6-AB6)&gt;0,(AD6-AB6),"　")</f>
        <v>　</v>
      </c>
      <c r="AF6" s="42">
        <f t="shared" ref="AF6:AF15" si="16">IF(AD6&gt;0,HOUR(AE6),0)</f>
        <v>0</v>
      </c>
      <c r="AG6" s="46">
        <f t="shared" ref="AG6:AG15" si="17">AF6*60</f>
        <v>0</v>
      </c>
      <c r="AH6" s="46">
        <f t="shared" ref="AH6:AH15" si="18">IF(AD6&gt;0,MINUTE(AE6),0)</f>
        <v>0</v>
      </c>
      <c r="AI6" s="50">
        <f t="shared" ref="AI6:AI15" si="19">AG6+AH6</f>
        <v>0</v>
      </c>
      <c r="AJ6" s="58"/>
    </row>
    <row r="7" spans="1:36">
      <c r="A7" s="11"/>
      <c r="B7" s="21" t="s">
        <v>15</v>
      </c>
      <c r="C7" s="29"/>
      <c r="D7" s="36" t="str">
        <f t="shared" si="0"/>
        <v>　</v>
      </c>
      <c r="E7" s="43">
        <f t="shared" si="1"/>
        <v>0</v>
      </c>
      <c r="F7" s="47">
        <f t="shared" si="2"/>
        <v>0</v>
      </c>
      <c r="G7" s="47">
        <f t="shared" si="3"/>
        <v>0</v>
      </c>
      <c r="H7" s="51">
        <f t="shared" si="4"/>
        <v>0</v>
      </c>
      <c r="I7" s="59"/>
      <c r="J7" s="11"/>
      <c r="K7" s="21" t="s">
        <v>15</v>
      </c>
      <c r="L7" s="29"/>
      <c r="M7" s="36" t="str">
        <f t="shared" si="5"/>
        <v>　</v>
      </c>
      <c r="N7" s="43">
        <f t="shared" si="6"/>
        <v>0</v>
      </c>
      <c r="O7" s="47">
        <f t="shared" si="7"/>
        <v>0</v>
      </c>
      <c r="P7" s="47">
        <f t="shared" si="8"/>
        <v>0</v>
      </c>
      <c r="Q7" s="51">
        <f t="shared" si="9"/>
        <v>0</v>
      </c>
      <c r="R7" s="59"/>
      <c r="S7" s="11"/>
      <c r="T7" s="21" t="s">
        <v>15</v>
      </c>
      <c r="U7" s="29"/>
      <c r="V7" s="36" t="str">
        <f t="shared" si="10"/>
        <v>　</v>
      </c>
      <c r="W7" s="43">
        <f t="shared" si="11"/>
        <v>0</v>
      </c>
      <c r="X7" s="47">
        <f t="shared" si="12"/>
        <v>0</v>
      </c>
      <c r="Y7" s="47">
        <f t="shared" si="13"/>
        <v>0</v>
      </c>
      <c r="Z7" s="51">
        <f t="shared" si="14"/>
        <v>0</v>
      </c>
      <c r="AA7" s="59"/>
      <c r="AB7" s="11"/>
      <c r="AC7" s="21" t="s">
        <v>15</v>
      </c>
      <c r="AD7" s="29"/>
      <c r="AE7" s="36" t="str">
        <f t="shared" si="15"/>
        <v>　</v>
      </c>
      <c r="AF7" s="43">
        <f t="shared" si="16"/>
        <v>0</v>
      </c>
      <c r="AG7" s="47">
        <f t="shared" si="17"/>
        <v>0</v>
      </c>
      <c r="AH7" s="47">
        <f t="shared" si="18"/>
        <v>0</v>
      </c>
      <c r="AI7" s="51">
        <f t="shared" si="19"/>
        <v>0</v>
      </c>
      <c r="AJ7" s="59"/>
    </row>
    <row r="8" spans="1:36">
      <c r="A8" s="11"/>
      <c r="B8" s="21" t="s">
        <v>15</v>
      </c>
      <c r="C8" s="29"/>
      <c r="D8" s="36" t="str">
        <f t="shared" si="0"/>
        <v>　</v>
      </c>
      <c r="E8" s="43">
        <f t="shared" si="1"/>
        <v>0</v>
      </c>
      <c r="F8" s="47">
        <f t="shared" si="2"/>
        <v>0</v>
      </c>
      <c r="G8" s="47">
        <f t="shared" si="3"/>
        <v>0</v>
      </c>
      <c r="H8" s="51">
        <f t="shared" si="4"/>
        <v>0</v>
      </c>
      <c r="I8" s="59"/>
      <c r="J8" s="11"/>
      <c r="K8" s="21" t="s">
        <v>15</v>
      </c>
      <c r="L8" s="29"/>
      <c r="M8" s="36" t="str">
        <f t="shared" si="5"/>
        <v>　</v>
      </c>
      <c r="N8" s="43">
        <f t="shared" si="6"/>
        <v>0</v>
      </c>
      <c r="O8" s="47">
        <f t="shared" si="7"/>
        <v>0</v>
      </c>
      <c r="P8" s="47">
        <f t="shared" si="8"/>
        <v>0</v>
      </c>
      <c r="Q8" s="51">
        <f t="shared" si="9"/>
        <v>0</v>
      </c>
      <c r="R8" s="59"/>
      <c r="S8" s="11"/>
      <c r="T8" s="21" t="s">
        <v>15</v>
      </c>
      <c r="U8" s="29"/>
      <c r="V8" s="36" t="str">
        <f t="shared" si="10"/>
        <v>　</v>
      </c>
      <c r="W8" s="43">
        <f t="shared" si="11"/>
        <v>0</v>
      </c>
      <c r="X8" s="47">
        <f t="shared" si="12"/>
        <v>0</v>
      </c>
      <c r="Y8" s="47">
        <f t="shared" si="13"/>
        <v>0</v>
      </c>
      <c r="Z8" s="51">
        <f t="shared" si="14"/>
        <v>0</v>
      </c>
      <c r="AA8" s="59"/>
      <c r="AB8" s="11"/>
      <c r="AC8" s="21" t="s">
        <v>15</v>
      </c>
      <c r="AD8" s="29"/>
      <c r="AE8" s="36" t="str">
        <f t="shared" si="15"/>
        <v>　</v>
      </c>
      <c r="AF8" s="43">
        <f t="shared" si="16"/>
        <v>0</v>
      </c>
      <c r="AG8" s="47">
        <f t="shared" si="17"/>
        <v>0</v>
      </c>
      <c r="AH8" s="47">
        <f t="shared" si="18"/>
        <v>0</v>
      </c>
      <c r="AI8" s="51">
        <f t="shared" si="19"/>
        <v>0</v>
      </c>
      <c r="AJ8" s="59"/>
    </row>
    <row r="9" spans="1:36">
      <c r="A9" s="11"/>
      <c r="B9" s="21" t="s">
        <v>15</v>
      </c>
      <c r="C9" s="29"/>
      <c r="D9" s="36" t="str">
        <f t="shared" si="0"/>
        <v>　</v>
      </c>
      <c r="E9" s="43">
        <f t="shared" si="1"/>
        <v>0</v>
      </c>
      <c r="F9" s="47">
        <f t="shared" si="2"/>
        <v>0</v>
      </c>
      <c r="G9" s="47">
        <f t="shared" si="3"/>
        <v>0</v>
      </c>
      <c r="H9" s="51">
        <f t="shared" si="4"/>
        <v>0</v>
      </c>
      <c r="I9" s="59"/>
      <c r="J9" s="11"/>
      <c r="K9" s="21" t="s">
        <v>15</v>
      </c>
      <c r="L9" s="29"/>
      <c r="M9" s="36" t="str">
        <f t="shared" si="5"/>
        <v>　</v>
      </c>
      <c r="N9" s="43">
        <f t="shared" si="6"/>
        <v>0</v>
      </c>
      <c r="O9" s="47">
        <f t="shared" si="7"/>
        <v>0</v>
      </c>
      <c r="P9" s="47">
        <f t="shared" si="8"/>
        <v>0</v>
      </c>
      <c r="Q9" s="51">
        <f t="shared" si="9"/>
        <v>0</v>
      </c>
      <c r="R9" s="59"/>
      <c r="S9" s="11"/>
      <c r="T9" s="21" t="s">
        <v>15</v>
      </c>
      <c r="U9" s="29"/>
      <c r="V9" s="36" t="str">
        <f t="shared" si="10"/>
        <v>　</v>
      </c>
      <c r="W9" s="43">
        <f t="shared" si="11"/>
        <v>0</v>
      </c>
      <c r="X9" s="47">
        <f t="shared" si="12"/>
        <v>0</v>
      </c>
      <c r="Y9" s="47">
        <f t="shared" si="13"/>
        <v>0</v>
      </c>
      <c r="Z9" s="51">
        <f t="shared" si="14"/>
        <v>0</v>
      </c>
      <c r="AA9" s="59"/>
      <c r="AB9" s="11"/>
      <c r="AC9" s="21" t="s">
        <v>15</v>
      </c>
      <c r="AD9" s="29"/>
      <c r="AE9" s="36" t="str">
        <f t="shared" si="15"/>
        <v>　</v>
      </c>
      <c r="AF9" s="43">
        <f t="shared" si="16"/>
        <v>0</v>
      </c>
      <c r="AG9" s="47">
        <f t="shared" si="17"/>
        <v>0</v>
      </c>
      <c r="AH9" s="47">
        <f t="shared" si="18"/>
        <v>0</v>
      </c>
      <c r="AI9" s="51">
        <f t="shared" si="19"/>
        <v>0</v>
      </c>
      <c r="AJ9" s="59"/>
    </row>
    <row r="10" spans="1:36">
      <c r="A10" s="11"/>
      <c r="B10" s="21" t="s">
        <v>15</v>
      </c>
      <c r="C10" s="29"/>
      <c r="D10" s="36" t="str">
        <f t="shared" si="0"/>
        <v>　</v>
      </c>
      <c r="E10" s="43">
        <f t="shared" si="1"/>
        <v>0</v>
      </c>
      <c r="F10" s="47">
        <f t="shared" si="2"/>
        <v>0</v>
      </c>
      <c r="G10" s="47">
        <f t="shared" si="3"/>
        <v>0</v>
      </c>
      <c r="H10" s="51">
        <f t="shared" si="4"/>
        <v>0</v>
      </c>
      <c r="I10" s="59"/>
      <c r="J10" s="11"/>
      <c r="K10" s="21" t="s">
        <v>15</v>
      </c>
      <c r="L10" s="29"/>
      <c r="M10" s="36" t="str">
        <f t="shared" si="5"/>
        <v>　</v>
      </c>
      <c r="N10" s="43">
        <f t="shared" si="6"/>
        <v>0</v>
      </c>
      <c r="O10" s="47">
        <f t="shared" si="7"/>
        <v>0</v>
      </c>
      <c r="P10" s="47">
        <f t="shared" si="8"/>
        <v>0</v>
      </c>
      <c r="Q10" s="51">
        <f t="shared" si="9"/>
        <v>0</v>
      </c>
      <c r="R10" s="59"/>
      <c r="S10" s="11"/>
      <c r="T10" s="21" t="s">
        <v>15</v>
      </c>
      <c r="U10" s="29"/>
      <c r="V10" s="36" t="str">
        <f t="shared" si="10"/>
        <v>　</v>
      </c>
      <c r="W10" s="43">
        <f t="shared" si="11"/>
        <v>0</v>
      </c>
      <c r="X10" s="47">
        <f t="shared" si="12"/>
        <v>0</v>
      </c>
      <c r="Y10" s="47">
        <f t="shared" si="13"/>
        <v>0</v>
      </c>
      <c r="Z10" s="51">
        <f t="shared" si="14"/>
        <v>0</v>
      </c>
      <c r="AA10" s="59"/>
      <c r="AB10" s="11"/>
      <c r="AC10" s="21" t="s">
        <v>15</v>
      </c>
      <c r="AD10" s="29"/>
      <c r="AE10" s="36" t="str">
        <f t="shared" si="15"/>
        <v>　</v>
      </c>
      <c r="AF10" s="43">
        <f t="shared" si="16"/>
        <v>0</v>
      </c>
      <c r="AG10" s="47">
        <f t="shared" si="17"/>
        <v>0</v>
      </c>
      <c r="AH10" s="47">
        <f t="shared" si="18"/>
        <v>0</v>
      </c>
      <c r="AI10" s="51">
        <f t="shared" si="19"/>
        <v>0</v>
      </c>
      <c r="AJ10" s="59"/>
    </row>
    <row r="11" spans="1:36">
      <c r="A11" s="11"/>
      <c r="B11" s="21" t="s">
        <v>15</v>
      </c>
      <c r="C11" s="29"/>
      <c r="D11" s="36" t="str">
        <f t="shared" si="0"/>
        <v>　</v>
      </c>
      <c r="E11" s="43">
        <f t="shared" si="1"/>
        <v>0</v>
      </c>
      <c r="F11" s="47">
        <f t="shared" si="2"/>
        <v>0</v>
      </c>
      <c r="G11" s="47">
        <f t="shared" si="3"/>
        <v>0</v>
      </c>
      <c r="H11" s="51">
        <f t="shared" si="4"/>
        <v>0</v>
      </c>
      <c r="I11" s="59"/>
      <c r="J11" s="11"/>
      <c r="K11" s="21" t="s">
        <v>15</v>
      </c>
      <c r="L11" s="29"/>
      <c r="M11" s="36" t="str">
        <f t="shared" si="5"/>
        <v>　</v>
      </c>
      <c r="N11" s="43">
        <f t="shared" si="6"/>
        <v>0</v>
      </c>
      <c r="O11" s="47">
        <f t="shared" si="7"/>
        <v>0</v>
      </c>
      <c r="P11" s="47">
        <f t="shared" si="8"/>
        <v>0</v>
      </c>
      <c r="Q11" s="51">
        <f t="shared" si="9"/>
        <v>0</v>
      </c>
      <c r="R11" s="59"/>
      <c r="S11" s="11"/>
      <c r="T11" s="21" t="s">
        <v>15</v>
      </c>
      <c r="U11" s="29"/>
      <c r="V11" s="36" t="str">
        <f t="shared" si="10"/>
        <v>　</v>
      </c>
      <c r="W11" s="43">
        <f t="shared" si="11"/>
        <v>0</v>
      </c>
      <c r="X11" s="47">
        <f t="shared" si="12"/>
        <v>0</v>
      </c>
      <c r="Y11" s="47">
        <f t="shared" si="13"/>
        <v>0</v>
      </c>
      <c r="Z11" s="51">
        <f t="shared" si="14"/>
        <v>0</v>
      </c>
      <c r="AA11" s="59"/>
      <c r="AB11" s="11"/>
      <c r="AC11" s="21" t="s">
        <v>15</v>
      </c>
      <c r="AD11" s="29"/>
      <c r="AE11" s="36" t="str">
        <f t="shared" si="15"/>
        <v>　</v>
      </c>
      <c r="AF11" s="43">
        <f t="shared" si="16"/>
        <v>0</v>
      </c>
      <c r="AG11" s="47">
        <f t="shared" si="17"/>
        <v>0</v>
      </c>
      <c r="AH11" s="47">
        <f t="shared" si="18"/>
        <v>0</v>
      </c>
      <c r="AI11" s="51">
        <f t="shared" si="19"/>
        <v>0</v>
      </c>
      <c r="AJ11" s="59"/>
    </row>
    <row r="12" spans="1:36">
      <c r="A12" s="11"/>
      <c r="B12" s="21" t="s">
        <v>15</v>
      </c>
      <c r="C12" s="29"/>
      <c r="D12" s="36" t="str">
        <f t="shared" si="0"/>
        <v>　</v>
      </c>
      <c r="E12" s="43">
        <f t="shared" si="1"/>
        <v>0</v>
      </c>
      <c r="F12" s="47">
        <f t="shared" si="2"/>
        <v>0</v>
      </c>
      <c r="G12" s="47">
        <f t="shared" si="3"/>
        <v>0</v>
      </c>
      <c r="H12" s="51">
        <f t="shared" si="4"/>
        <v>0</v>
      </c>
      <c r="I12" s="59"/>
      <c r="J12" s="11"/>
      <c r="K12" s="21" t="s">
        <v>15</v>
      </c>
      <c r="L12" s="29"/>
      <c r="M12" s="36" t="str">
        <f t="shared" si="5"/>
        <v>　</v>
      </c>
      <c r="N12" s="43">
        <f t="shared" si="6"/>
        <v>0</v>
      </c>
      <c r="O12" s="47">
        <f t="shared" si="7"/>
        <v>0</v>
      </c>
      <c r="P12" s="47">
        <f t="shared" si="8"/>
        <v>0</v>
      </c>
      <c r="Q12" s="51">
        <f t="shared" si="9"/>
        <v>0</v>
      </c>
      <c r="R12" s="59"/>
      <c r="S12" s="11"/>
      <c r="T12" s="21" t="s">
        <v>15</v>
      </c>
      <c r="U12" s="29"/>
      <c r="V12" s="36" t="str">
        <f t="shared" si="10"/>
        <v>　</v>
      </c>
      <c r="W12" s="43">
        <f t="shared" si="11"/>
        <v>0</v>
      </c>
      <c r="X12" s="47">
        <f t="shared" si="12"/>
        <v>0</v>
      </c>
      <c r="Y12" s="47">
        <f t="shared" si="13"/>
        <v>0</v>
      </c>
      <c r="Z12" s="51">
        <f t="shared" si="14"/>
        <v>0</v>
      </c>
      <c r="AA12" s="59"/>
      <c r="AB12" s="11"/>
      <c r="AC12" s="21" t="s">
        <v>15</v>
      </c>
      <c r="AD12" s="29"/>
      <c r="AE12" s="36" t="str">
        <f t="shared" si="15"/>
        <v>　</v>
      </c>
      <c r="AF12" s="43">
        <f t="shared" si="16"/>
        <v>0</v>
      </c>
      <c r="AG12" s="47">
        <f t="shared" si="17"/>
        <v>0</v>
      </c>
      <c r="AH12" s="47">
        <f t="shared" si="18"/>
        <v>0</v>
      </c>
      <c r="AI12" s="51">
        <f t="shared" si="19"/>
        <v>0</v>
      </c>
      <c r="AJ12" s="59"/>
    </row>
    <row r="13" spans="1:36">
      <c r="A13" s="11"/>
      <c r="B13" s="21" t="s">
        <v>15</v>
      </c>
      <c r="C13" s="29"/>
      <c r="D13" s="36" t="str">
        <f t="shared" si="0"/>
        <v>　</v>
      </c>
      <c r="E13" s="43">
        <f t="shared" si="1"/>
        <v>0</v>
      </c>
      <c r="F13" s="47">
        <f t="shared" si="2"/>
        <v>0</v>
      </c>
      <c r="G13" s="47">
        <f t="shared" si="3"/>
        <v>0</v>
      </c>
      <c r="H13" s="51">
        <f t="shared" si="4"/>
        <v>0</v>
      </c>
      <c r="I13" s="59"/>
      <c r="J13" s="11"/>
      <c r="K13" s="21" t="s">
        <v>15</v>
      </c>
      <c r="L13" s="29"/>
      <c r="M13" s="36" t="str">
        <f t="shared" si="5"/>
        <v>　</v>
      </c>
      <c r="N13" s="43">
        <f t="shared" si="6"/>
        <v>0</v>
      </c>
      <c r="O13" s="47">
        <f t="shared" si="7"/>
        <v>0</v>
      </c>
      <c r="P13" s="47">
        <f t="shared" si="8"/>
        <v>0</v>
      </c>
      <c r="Q13" s="51">
        <f t="shared" si="9"/>
        <v>0</v>
      </c>
      <c r="R13" s="59"/>
      <c r="S13" s="11"/>
      <c r="T13" s="21" t="s">
        <v>15</v>
      </c>
      <c r="U13" s="29"/>
      <c r="V13" s="36" t="str">
        <f t="shared" si="10"/>
        <v>　</v>
      </c>
      <c r="W13" s="43">
        <f t="shared" si="11"/>
        <v>0</v>
      </c>
      <c r="X13" s="47">
        <f t="shared" si="12"/>
        <v>0</v>
      </c>
      <c r="Y13" s="47">
        <f t="shared" si="13"/>
        <v>0</v>
      </c>
      <c r="Z13" s="51">
        <f t="shared" si="14"/>
        <v>0</v>
      </c>
      <c r="AA13" s="59"/>
      <c r="AB13" s="11"/>
      <c r="AC13" s="21" t="s">
        <v>15</v>
      </c>
      <c r="AD13" s="29"/>
      <c r="AE13" s="36" t="str">
        <f t="shared" si="15"/>
        <v>　</v>
      </c>
      <c r="AF13" s="43">
        <f t="shared" si="16"/>
        <v>0</v>
      </c>
      <c r="AG13" s="47">
        <f t="shared" si="17"/>
        <v>0</v>
      </c>
      <c r="AH13" s="47">
        <f t="shared" si="18"/>
        <v>0</v>
      </c>
      <c r="AI13" s="51">
        <f t="shared" si="19"/>
        <v>0</v>
      </c>
      <c r="AJ13" s="59"/>
    </row>
    <row r="14" spans="1:36">
      <c r="A14" s="11"/>
      <c r="B14" s="21" t="s">
        <v>15</v>
      </c>
      <c r="C14" s="29"/>
      <c r="D14" s="36" t="str">
        <f t="shared" si="0"/>
        <v>　</v>
      </c>
      <c r="E14" s="43">
        <f t="shared" si="1"/>
        <v>0</v>
      </c>
      <c r="F14" s="47">
        <f t="shared" si="2"/>
        <v>0</v>
      </c>
      <c r="G14" s="47">
        <f t="shared" si="3"/>
        <v>0</v>
      </c>
      <c r="H14" s="51">
        <f t="shared" si="4"/>
        <v>0</v>
      </c>
      <c r="I14" s="59"/>
      <c r="J14" s="11"/>
      <c r="K14" s="21" t="s">
        <v>15</v>
      </c>
      <c r="L14" s="29"/>
      <c r="M14" s="36" t="str">
        <f t="shared" si="5"/>
        <v>　</v>
      </c>
      <c r="N14" s="43">
        <f t="shared" si="6"/>
        <v>0</v>
      </c>
      <c r="O14" s="47">
        <f t="shared" si="7"/>
        <v>0</v>
      </c>
      <c r="P14" s="47">
        <f t="shared" si="8"/>
        <v>0</v>
      </c>
      <c r="Q14" s="51">
        <f t="shared" si="9"/>
        <v>0</v>
      </c>
      <c r="R14" s="59"/>
      <c r="S14" s="11"/>
      <c r="T14" s="21" t="s">
        <v>15</v>
      </c>
      <c r="U14" s="29"/>
      <c r="V14" s="36" t="str">
        <f t="shared" si="10"/>
        <v>　</v>
      </c>
      <c r="W14" s="43">
        <f t="shared" si="11"/>
        <v>0</v>
      </c>
      <c r="X14" s="47">
        <f t="shared" si="12"/>
        <v>0</v>
      </c>
      <c r="Y14" s="47">
        <f t="shared" si="13"/>
        <v>0</v>
      </c>
      <c r="Z14" s="51">
        <f t="shared" si="14"/>
        <v>0</v>
      </c>
      <c r="AA14" s="59"/>
      <c r="AB14" s="11"/>
      <c r="AC14" s="21" t="s">
        <v>15</v>
      </c>
      <c r="AD14" s="29"/>
      <c r="AE14" s="36" t="str">
        <f t="shared" si="15"/>
        <v>　</v>
      </c>
      <c r="AF14" s="43">
        <f t="shared" si="16"/>
        <v>0</v>
      </c>
      <c r="AG14" s="47">
        <f t="shared" si="17"/>
        <v>0</v>
      </c>
      <c r="AH14" s="47">
        <f t="shared" si="18"/>
        <v>0</v>
      </c>
      <c r="AI14" s="51">
        <f t="shared" si="19"/>
        <v>0</v>
      </c>
      <c r="AJ14" s="59"/>
    </row>
    <row r="15" spans="1:36" ht="11.25">
      <c r="A15" s="12"/>
      <c r="B15" s="22" t="s">
        <v>15</v>
      </c>
      <c r="C15" s="30"/>
      <c r="D15" s="37" t="str">
        <f t="shared" si="0"/>
        <v>　</v>
      </c>
      <c r="E15" s="44">
        <f t="shared" si="1"/>
        <v>0</v>
      </c>
      <c r="F15" s="48">
        <f t="shared" si="2"/>
        <v>0</v>
      </c>
      <c r="G15" s="48">
        <f t="shared" si="3"/>
        <v>0</v>
      </c>
      <c r="H15" s="52">
        <f t="shared" si="4"/>
        <v>0</v>
      </c>
      <c r="I15" s="60"/>
      <c r="J15" s="12"/>
      <c r="K15" s="22" t="s">
        <v>15</v>
      </c>
      <c r="L15" s="30"/>
      <c r="M15" s="37" t="str">
        <f t="shared" si="5"/>
        <v>　</v>
      </c>
      <c r="N15" s="44">
        <f t="shared" si="6"/>
        <v>0</v>
      </c>
      <c r="O15" s="48">
        <f t="shared" si="7"/>
        <v>0</v>
      </c>
      <c r="P15" s="48">
        <f t="shared" si="8"/>
        <v>0</v>
      </c>
      <c r="Q15" s="52">
        <f t="shared" si="9"/>
        <v>0</v>
      </c>
      <c r="R15" s="60"/>
      <c r="S15" s="12"/>
      <c r="T15" s="22" t="s">
        <v>15</v>
      </c>
      <c r="U15" s="30"/>
      <c r="V15" s="37" t="str">
        <f t="shared" si="10"/>
        <v>　</v>
      </c>
      <c r="W15" s="44">
        <f t="shared" si="11"/>
        <v>0</v>
      </c>
      <c r="X15" s="48">
        <f t="shared" si="12"/>
        <v>0</v>
      </c>
      <c r="Y15" s="48">
        <f t="shared" si="13"/>
        <v>0</v>
      </c>
      <c r="Z15" s="52">
        <f t="shared" si="14"/>
        <v>0</v>
      </c>
      <c r="AA15" s="60"/>
      <c r="AB15" s="12"/>
      <c r="AC15" s="22" t="s">
        <v>15</v>
      </c>
      <c r="AD15" s="30"/>
      <c r="AE15" s="37" t="str">
        <f t="shared" si="15"/>
        <v>　</v>
      </c>
      <c r="AF15" s="44">
        <f t="shared" si="16"/>
        <v>0</v>
      </c>
      <c r="AG15" s="48">
        <f t="shared" si="17"/>
        <v>0</v>
      </c>
      <c r="AH15" s="48">
        <f t="shared" si="18"/>
        <v>0</v>
      </c>
      <c r="AI15" s="52">
        <f t="shared" si="19"/>
        <v>0</v>
      </c>
      <c r="AJ15" s="60"/>
    </row>
    <row r="16" spans="1:36" ht="11.25">
      <c r="A16" s="13"/>
      <c r="B16" s="23" t="s">
        <v>17</v>
      </c>
      <c r="C16" s="31"/>
      <c r="D16" s="38">
        <f>SUM(D6:D15)</f>
        <v>0</v>
      </c>
      <c r="E16" s="38"/>
      <c r="F16" s="38"/>
      <c r="G16" s="38"/>
      <c r="H16" s="53">
        <f>SUM(H6:H15)</f>
        <v>0</v>
      </c>
      <c r="I16" s="61" t="s">
        <v>23</v>
      </c>
      <c r="J16" s="13"/>
      <c r="K16" s="23" t="s">
        <v>17</v>
      </c>
      <c r="L16" s="31"/>
      <c r="M16" s="38">
        <f>SUM(M6:M15)</f>
        <v>0</v>
      </c>
      <c r="N16" s="38"/>
      <c r="O16" s="38"/>
      <c r="P16" s="38"/>
      <c r="Q16" s="53">
        <f>SUM(Q6:Q15)</f>
        <v>0</v>
      </c>
      <c r="R16" s="61" t="s">
        <v>23</v>
      </c>
      <c r="S16" s="13"/>
      <c r="T16" s="23" t="s">
        <v>17</v>
      </c>
      <c r="U16" s="31"/>
      <c r="V16" s="38">
        <f>SUM(V6:V15)</f>
        <v>0</v>
      </c>
      <c r="W16" s="38"/>
      <c r="X16" s="38"/>
      <c r="Y16" s="38"/>
      <c r="Z16" s="53">
        <f>SUM(Z6:Z15)</f>
        <v>0</v>
      </c>
      <c r="AA16" s="61" t="s">
        <v>23</v>
      </c>
      <c r="AB16" s="13"/>
      <c r="AC16" s="23" t="s">
        <v>17</v>
      </c>
      <c r="AD16" s="31"/>
      <c r="AE16" s="38">
        <f>SUM(AE6:AE15)</f>
        <v>0</v>
      </c>
      <c r="AF16" s="38"/>
      <c r="AG16" s="38"/>
      <c r="AH16" s="38"/>
      <c r="AI16" s="53">
        <f>SUM(AI6:AI15)</f>
        <v>0</v>
      </c>
      <c r="AJ16" s="61" t="s">
        <v>23</v>
      </c>
    </row>
    <row r="17" spans="1:37">
      <c r="A17" s="14"/>
      <c r="B17" s="17"/>
      <c r="C17" s="14"/>
      <c r="D17" s="39" t="str">
        <f>IF((C17-A17)&gt;0,(C17-A17),"　")</f>
        <v>　</v>
      </c>
      <c r="E17" s="39"/>
      <c r="F17" s="39"/>
      <c r="G17" s="39"/>
      <c r="H17" s="39"/>
      <c r="I17" s="14"/>
      <c r="J17" s="14"/>
      <c r="K17" s="17"/>
      <c r="L17" s="14"/>
      <c r="M17" s="39" t="str">
        <f>IF((L17-J17)&gt;0,(L17-J17),"　")</f>
        <v>　</v>
      </c>
      <c r="N17" s="39"/>
      <c r="O17" s="39"/>
      <c r="P17" s="39"/>
      <c r="Q17" s="39"/>
      <c r="R17" s="14"/>
      <c r="S17" s="14"/>
      <c r="T17" s="17"/>
      <c r="U17" s="14"/>
      <c r="V17" s="39" t="str">
        <f>IF((U17-S17)&gt;0,(U17-S17),"　")</f>
        <v>　</v>
      </c>
      <c r="W17" s="39"/>
      <c r="X17" s="39"/>
      <c r="Y17" s="39"/>
      <c r="Z17" s="39"/>
      <c r="AA17" s="14"/>
      <c r="AB17" s="14"/>
      <c r="AC17" s="17"/>
      <c r="AD17" s="14"/>
      <c r="AE17" s="39" t="str">
        <f>IF((AD17-AB17)&gt;0,(AD17-AB17),"　")</f>
        <v>　</v>
      </c>
      <c r="AF17" s="39"/>
      <c r="AG17" s="39"/>
      <c r="AH17" s="39"/>
      <c r="AI17" s="39"/>
      <c r="AJ17" s="14"/>
    </row>
    <row r="18" spans="1:37" s="3" customFormat="1" ht="13.5">
      <c r="A18" s="8"/>
      <c r="B18" s="18"/>
      <c r="C18" s="26" t="s">
        <v>35</v>
      </c>
      <c r="D18" s="33"/>
      <c r="E18" s="33"/>
      <c r="F18" s="33"/>
      <c r="G18" s="33"/>
      <c r="H18" s="33"/>
      <c r="I18" s="56"/>
      <c r="J18" s="8"/>
      <c r="K18" s="18"/>
      <c r="L18" s="26" t="s">
        <v>43</v>
      </c>
      <c r="M18" s="33"/>
      <c r="N18" s="33"/>
      <c r="O18" s="33"/>
      <c r="P18" s="33"/>
      <c r="Q18" s="33"/>
      <c r="R18" s="56"/>
      <c r="S18" s="8"/>
      <c r="T18" s="18"/>
      <c r="U18" s="26" t="s">
        <v>46</v>
      </c>
      <c r="V18" s="33"/>
      <c r="W18" s="33"/>
      <c r="X18" s="33"/>
      <c r="Y18" s="33"/>
      <c r="Z18" s="33"/>
      <c r="AA18" s="56"/>
      <c r="AB18" s="8"/>
      <c r="AC18" s="18"/>
      <c r="AD18" s="26" t="s">
        <v>7</v>
      </c>
      <c r="AE18" s="33"/>
      <c r="AF18" s="33"/>
      <c r="AG18" s="33"/>
      <c r="AH18" s="33"/>
      <c r="AI18" s="33"/>
      <c r="AJ18" s="56">
        <v>4.43</v>
      </c>
    </row>
    <row r="19" spans="1:37" s="4" customFormat="1" ht="21">
      <c r="A19" s="9"/>
      <c r="B19" s="19" t="s">
        <v>8</v>
      </c>
      <c r="C19" s="27"/>
      <c r="D19" s="34" t="s">
        <v>38</v>
      </c>
      <c r="E19" s="41" t="s">
        <v>40</v>
      </c>
      <c r="F19" s="41" t="s">
        <v>41</v>
      </c>
      <c r="G19" s="41" t="s">
        <v>23</v>
      </c>
      <c r="H19" s="34" t="s">
        <v>38</v>
      </c>
      <c r="I19" s="57" t="s">
        <v>28</v>
      </c>
      <c r="J19" s="9"/>
      <c r="K19" s="19" t="s">
        <v>8</v>
      </c>
      <c r="L19" s="27"/>
      <c r="M19" s="34" t="s">
        <v>38</v>
      </c>
      <c r="N19" s="41" t="s">
        <v>40</v>
      </c>
      <c r="O19" s="41" t="s">
        <v>41</v>
      </c>
      <c r="P19" s="41" t="s">
        <v>23</v>
      </c>
      <c r="Q19" s="34" t="s">
        <v>38</v>
      </c>
      <c r="R19" s="57" t="s">
        <v>28</v>
      </c>
      <c r="S19" s="9"/>
      <c r="T19" s="19" t="s">
        <v>8</v>
      </c>
      <c r="U19" s="27"/>
      <c r="V19" s="34" t="s">
        <v>38</v>
      </c>
      <c r="W19" s="41" t="s">
        <v>40</v>
      </c>
      <c r="X19" s="41" t="s">
        <v>41</v>
      </c>
      <c r="Y19" s="41" t="s">
        <v>23</v>
      </c>
      <c r="Z19" s="34" t="s">
        <v>38</v>
      </c>
      <c r="AA19" s="57" t="s">
        <v>28</v>
      </c>
      <c r="AB19" s="9"/>
      <c r="AC19" s="19" t="s">
        <v>58</v>
      </c>
      <c r="AD19" s="27"/>
      <c r="AE19" s="41"/>
      <c r="AF19" s="41"/>
      <c r="AG19" s="41"/>
      <c r="AH19" s="41"/>
      <c r="AI19" s="34" t="s">
        <v>61</v>
      </c>
      <c r="AJ19" s="100" t="s">
        <v>62</v>
      </c>
      <c r="AK19" s="107" t="s">
        <v>18</v>
      </c>
    </row>
    <row r="20" spans="1:37">
      <c r="A20" s="10"/>
      <c r="B20" s="20" t="s">
        <v>15</v>
      </c>
      <c r="C20" s="28"/>
      <c r="D20" s="35" t="str">
        <f t="shared" ref="D20:D29" si="20">IF((C20-A20)&gt;0,(C20-A20),"　")</f>
        <v>　</v>
      </c>
      <c r="E20" s="42">
        <f t="shared" ref="E20:E29" si="21">IF(C20&gt;0,HOUR(D20),0)</f>
        <v>0</v>
      </c>
      <c r="F20" s="46">
        <f t="shared" ref="F20:F29" si="22">E20*60</f>
        <v>0</v>
      </c>
      <c r="G20" s="46">
        <f t="shared" ref="G20:G29" si="23">IF(C20&gt;0,MINUTE(D20),0)</f>
        <v>0</v>
      </c>
      <c r="H20" s="50">
        <f t="shared" ref="H20:H29" si="24">F20+G20</f>
        <v>0</v>
      </c>
      <c r="I20" s="58"/>
      <c r="J20" s="10"/>
      <c r="K20" s="20" t="s">
        <v>15</v>
      </c>
      <c r="L20" s="28"/>
      <c r="M20" s="35" t="str">
        <f t="shared" ref="M20:M29" si="25">IF((L20-J20)&gt;0,(L20-J20),"　")</f>
        <v>　</v>
      </c>
      <c r="N20" s="42">
        <f t="shared" ref="N20:N29" si="26">IF(L20&gt;0,HOUR(M20),0)</f>
        <v>0</v>
      </c>
      <c r="O20" s="46">
        <f t="shared" ref="O20:O29" si="27">N20*60</f>
        <v>0</v>
      </c>
      <c r="P20" s="46">
        <f t="shared" ref="P20:P29" si="28">IF(L20&gt;0,MINUTE(M20),0)</f>
        <v>0</v>
      </c>
      <c r="Q20" s="50">
        <f t="shared" ref="Q20:Q29" si="29">O20+P20</f>
        <v>0</v>
      </c>
      <c r="R20" s="58"/>
      <c r="S20" s="10"/>
      <c r="T20" s="20" t="s">
        <v>15</v>
      </c>
      <c r="U20" s="28"/>
      <c r="V20" s="36" t="str">
        <f t="shared" ref="V20:V29" si="30">IF((U20-S20)&gt;0,(U20-S20),"　")</f>
        <v>　</v>
      </c>
      <c r="W20" s="43">
        <f t="shared" ref="W20:W29" si="31">IF(U20&gt;0,HOUR(V20),0)</f>
        <v>0</v>
      </c>
      <c r="X20" s="47">
        <f t="shared" ref="X20:X29" si="32">W20*60</f>
        <v>0</v>
      </c>
      <c r="Y20" s="47">
        <f t="shared" ref="Y20:Y29" si="33">IF(U20&gt;0,MINUTE(V20),0)</f>
        <v>0</v>
      </c>
      <c r="Z20" s="51">
        <f t="shared" ref="Z20:Z29" si="34">X20+Y20</f>
        <v>0</v>
      </c>
      <c r="AA20" s="58"/>
      <c r="AB20" s="74" t="s">
        <v>49</v>
      </c>
      <c r="AC20" s="77"/>
      <c r="AD20" s="80"/>
      <c r="AE20" s="82"/>
      <c r="AF20" s="82"/>
      <c r="AG20" s="87"/>
      <c r="AH20" s="87"/>
      <c r="AI20" s="91">
        <f>SUMIFS($H$6:$H$15,$I$6:$I$15,AB20)+SUMIFS($Q$6:$Q$15,$R$6:$R$15,AB20)+SUMIFS($Z$6:$Z$15,$AA$6:$AA$15,AB20)+SUMIFS($AI$6:$AI$15,$AJ$6:$AJ$15,AB20)+SUMIFS($H$20:$H$29,$I$20:$I$29,AB20)+SUMIFS($Q$20:$Q$29,$R$20:$R$29,AB20)+SUMIFS($Z$20:$Z$29,$AA$20:$AA$29,AB20)</f>
        <v>0</v>
      </c>
      <c r="AJ20" s="101">
        <f t="shared" ref="AJ20:AJ29" si="35">AI20*$AJ$18</f>
        <v>0</v>
      </c>
      <c r="AK20" s="108">
        <f t="shared" ref="AK20:AK30" si="36">AJ20/60</f>
        <v>0</v>
      </c>
    </row>
    <row r="21" spans="1:37">
      <c r="A21" s="11"/>
      <c r="B21" s="21" t="s">
        <v>15</v>
      </c>
      <c r="C21" s="29"/>
      <c r="D21" s="36" t="str">
        <f t="shared" si="20"/>
        <v>　</v>
      </c>
      <c r="E21" s="43">
        <f t="shared" si="21"/>
        <v>0</v>
      </c>
      <c r="F21" s="47">
        <f t="shared" si="22"/>
        <v>0</v>
      </c>
      <c r="G21" s="47">
        <f t="shared" si="23"/>
        <v>0</v>
      </c>
      <c r="H21" s="51">
        <f t="shared" si="24"/>
        <v>0</v>
      </c>
      <c r="I21" s="59"/>
      <c r="J21" s="11"/>
      <c r="K21" s="21" t="s">
        <v>15</v>
      </c>
      <c r="L21" s="29"/>
      <c r="M21" s="36" t="str">
        <f t="shared" si="25"/>
        <v>　</v>
      </c>
      <c r="N21" s="43">
        <f t="shared" si="26"/>
        <v>0</v>
      </c>
      <c r="O21" s="47">
        <f t="shared" si="27"/>
        <v>0</v>
      </c>
      <c r="P21" s="47">
        <f t="shared" si="28"/>
        <v>0</v>
      </c>
      <c r="Q21" s="51">
        <f t="shared" si="29"/>
        <v>0</v>
      </c>
      <c r="R21" s="59"/>
      <c r="S21" s="11"/>
      <c r="T21" s="21" t="s">
        <v>15</v>
      </c>
      <c r="U21" s="29"/>
      <c r="V21" s="36" t="str">
        <f t="shared" si="30"/>
        <v>　</v>
      </c>
      <c r="W21" s="43">
        <f t="shared" si="31"/>
        <v>0</v>
      </c>
      <c r="X21" s="47">
        <f t="shared" si="32"/>
        <v>0</v>
      </c>
      <c r="Y21" s="47">
        <f t="shared" si="33"/>
        <v>0</v>
      </c>
      <c r="Z21" s="51">
        <f t="shared" si="34"/>
        <v>0</v>
      </c>
      <c r="AA21" s="59"/>
      <c r="AB21" s="74" t="s">
        <v>24</v>
      </c>
      <c r="AC21" s="77"/>
      <c r="AD21" s="80"/>
      <c r="AE21" s="83"/>
      <c r="AF21" s="83"/>
      <c r="AG21" s="78"/>
      <c r="AH21" s="78"/>
      <c r="AI21" s="92">
        <f>SUMIFS($H$6:$H$15,$I$6:$I$15,AB21)+SUMIFS($Q$6:$Q$15,$R$6:$R$15,AB21)+SUMIFS($Z$6:$Z$15,$AA$6:$AA$15,AB21)+SUMIFS($AI$6:$AI$15,$AJ$6:$AJ$15,AB21)+SUMIFS($H$20:$H$29,$I$20:$I$29,AB21)+SUMIFS($Q$20:$Q$29,$R$20:$R$29,AB21)+SUMIFS($Z$20:$Z$29,$AA$20:$AA$29,AB21)</f>
        <v>0</v>
      </c>
      <c r="AJ21" s="102">
        <f t="shared" si="35"/>
        <v>0</v>
      </c>
      <c r="AK21" s="108">
        <f t="shared" si="36"/>
        <v>0</v>
      </c>
    </row>
    <row r="22" spans="1:37">
      <c r="A22" s="11"/>
      <c r="B22" s="21" t="s">
        <v>15</v>
      </c>
      <c r="C22" s="29"/>
      <c r="D22" s="36" t="str">
        <f t="shared" si="20"/>
        <v>　</v>
      </c>
      <c r="E22" s="43">
        <f t="shared" si="21"/>
        <v>0</v>
      </c>
      <c r="F22" s="47">
        <f t="shared" si="22"/>
        <v>0</v>
      </c>
      <c r="G22" s="47">
        <f t="shared" si="23"/>
        <v>0</v>
      </c>
      <c r="H22" s="51">
        <f t="shared" si="24"/>
        <v>0</v>
      </c>
      <c r="I22" s="59"/>
      <c r="J22" s="11"/>
      <c r="K22" s="21" t="s">
        <v>15</v>
      </c>
      <c r="L22" s="29"/>
      <c r="M22" s="36" t="str">
        <f t="shared" si="25"/>
        <v>　</v>
      </c>
      <c r="N22" s="43">
        <f t="shared" si="26"/>
        <v>0</v>
      </c>
      <c r="O22" s="47">
        <f t="shared" si="27"/>
        <v>0</v>
      </c>
      <c r="P22" s="47">
        <f t="shared" si="28"/>
        <v>0</v>
      </c>
      <c r="Q22" s="51">
        <f t="shared" si="29"/>
        <v>0</v>
      </c>
      <c r="R22" s="59"/>
      <c r="S22" s="11"/>
      <c r="T22" s="21" t="s">
        <v>15</v>
      </c>
      <c r="U22" s="29"/>
      <c r="V22" s="36" t="str">
        <f t="shared" si="30"/>
        <v>　</v>
      </c>
      <c r="W22" s="43">
        <f t="shared" si="31"/>
        <v>0</v>
      </c>
      <c r="X22" s="47">
        <f t="shared" si="32"/>
        <v>0</v>
      </c>
      <c r="Y22" s="47">
        <f t="shared" si="33"/>
        <v>0</v>
      </c>
      <c r="Z22" s="51">
        <f t="shared" si="34"/>
        <v>0</v>
      </c>
      <c r="AA22" s="59"/>
      <c r="AB22" s="74" t="s">
        <v>47</v>
      </c>
      <c r="AC22" s="77"/>
      <c r="AD22" s="80"/>
      <c r="AE22" s="83"/>
      <c r="AF22" s="83"/>
      <c r="AG22" s="78"/>
      <c r="AH22" s="78"/>
      <c r="AI22" s="92">
        <f>SUMIFS($H$6:$H$15,$I$6:$I$15,AB22)+SUMIFS($Q$6:$Q$15,$R$6:$R$15,AB22)+SUMIFS($Z$6:$Z$15,$AA$6:$AA$15,AB22)+SUMIFS($AI$6:$AI$15,$AJ$6:$AJ$15,AB22)+SUMIFS($H$20:$H$29,$I$20:$I$29,AB22)+SUMIFS($Q$20:$Q$29,$R$20:$R$29,AB22)+SUMIFS($Z$20:$Z$29,$AA$20:$AA$29,AB22)</f>
        <v>0</v>
      </c>
      <c r="AJ22" s="102">
        <f t="shared" si="35"/>
        <v>0</v>
      </c>
      <c r="AK22" s="108">
        <f t="shared" si="36"/>
        <v>0</v>
      </c>
    </row>
    <row r="23" spans="1:37">
      <c r="A23" s="11"/>
      <c r="B23" s="21" t="s">
        <v>15</v>
      </c>
      <c r="C23" s="29"/>
      <c r="D23" s="36" t="str">
        <f t="shared" si="20"/>
        <v>　</v>
      </c>
      <c r="E23" s="43">
        <f t="shared" si="21"/>
        <v>0</v>
      </c>
      <c r="F23" s="47">
        <f t="shared" si="22"/>
        <v>0</v>
      </c>
      <c r="G23" s="47">
        <f t="shared" si="23"/>
        <v>0</v>
      </c>
      <c r="H23" s="51">
        <f t="shared" si="24"/>
        <v>0</v>
      </c>
      <c r="I23" s="59"/>
      <c r="J23" s="11"/>
      <c r="K23" s="21" t="s">
        <v>15</v>
      </c>
      <c r="L23" s="29"/>
      <c r="M23" s="36" t="str">
        <f t="shared" si="25"/>
        <v>　</v>
      </c>
      <c r="N23" s="43">
        <f t="shared" si="26"/>
        <v>0</v>
      </c>
      <c r="O23" s="47">
        <f t="shared" si="27"/>
        <v>0</v>
      </c>
      <c r="P23" s="47">
        <f t="shared" si="28"/>
        <v>0</v>
      </c>
      <c r="Q23" s="51">
        <f t="shared" si="29"/>
        <v>0</v>
      </c>
      <c r="R23" s="59"/>
      <c r="S23" s="11"/>
      <c r="T23" s="21" t="s">
        <v>15</v>
      </c>
      <c r="U23" s="29"/>
      <c r="V23" s="36" t="str">
        <f t="shared" si="30"/>
        <v>　</v>
      </c>
      <c r="W23" s="43">
        <f t="shared" si="31"/>
        <v>0</v>
      </c>
      <c r="X23" s="47">
        <f t="shared" si="32"/>
        <v>0</v>
      </c>
      <c r="Y23" s="47">
        <f t="shared" si="33"/>
        <v>0</v>
      </c>
      <c r="Z23" s="51">
        <f t="shared" si="34"/>
        <v>0</v>
      </c>
      <c r="AA23" s="59"/>
      <c r="AB23" s="74" t="s">
        <v>51</v>
      </c>
      <c r="AC23" s="77"/>
      <c r="AD23" s="80"/>
      <c r="AE23" s="83"/>
      <c r="AF23" s="83"/>
      <c r="AG23" s="78"/>
      <c r="AH23" s="78"/>
      <c r="AI23" s="92">
        <f>SUMIFS($H$6:$H$15,$I$6:$I$15,AB23)+SUMIFS($Q$6:$Q$15,$R$6:$R$15,AB23)+SUMIFS($Z$6:$Z$15,$AA$6:$AA$15,AB23)+SUMIFS($AI$6:$AI$15,$AJ$6:$AJ$15,AB23)+SUMIFS($H$20:$H$29,$I$20:$I$29,AB23)+SUMIFS($Q$20:$Q$29,$R$20:$R$29,AB23)+SUMIFS($Z$20:$Z$29,$AA$20:$AA$29,AB23)</f>
        <v>0</v>
      </c>
      <c r="AJ23" s="102">
        <f t="shared" si="35"/>
        <v>0</v>
      </c>
      <c r="AK23" s="108">
        <f t="shared" si="36"/>
        <v>0</v>
      </c>
    </row>
    <row r="24" spans="1:37">
      <c r="A24" s="11"/>
      <c r="B24" s="21" t="s">
        <v>15</v>
      </c>
      <c r="C24" s="29"/>
      <c r="D24" s="36" t="str">
        <f t="shared" si="20"/>
        <v>　</v>
      </c>
      <c r="E24" s="43">
        <f t="shared" si="21"/>
        <v>0</v>
      </c>
      <c r="F24" s="47">
        <f t="shared" si="22"/>
        <v>0</v>
      </c>
      <c r="G24" s="47">
        <f t="shared" si="23"/>
        <v>0</v>
      </c>
      <c r="H24" s="51">
        <f t="shared" si="24"/>
        <v>0</v>
      </c>
      <c r="I24" s="59"/>
      <c r="J24" s="11"/>
      <c r="K24" s="21" t="s">
        <v>15</v>
      </c>
      <c r="L24" s="29"/>
      <c r="M24" s="36" t="str">
        <f t="shared" si="25"/>
        <v>　</v>
      </c>
      <c r="N24" s="43">
        <f t="shared" si="26"/>
        <v>0</v>
      </c>
      <c r="O24" s="47">
        <f t="shared" si="27"/>
        <v>0</v>
      </c>
      <c r="P24" s="47">
        <f t="shared" si="28"/>
        <v>0</v>
      </c>
      <c r="Q24" s="51">
        <f t="shared" si="29"/>
        <v>0</v>
      </c>
      <c r="R24" s="59"/>
      <c r="S24" s="11"/>
      <c r="T24" s="21" t="s">
        <v>15</v>
      </c>
      <c r="U24" s="29"/>
      <c r="V24" s="36" t="str">
        <f t="shared" si="30"/>
        <v>　</v>
      </c>
      <c r="W24" s="43">
        <f t="shared" si="31"/>
        <v>0</v>
      </c>
      <c r="X24" s="47">
        <f t="shared" si="32"/>
        <v>0</v>
      </c>
      <c r="Y24" s="47">
        <f t="shared" si="33"/>
        <v>0</v>
      </c>
      <c r="Z24" s="51">
        <f t="shared" si="34"/>
        <v>0</v>
      </c>
      <c r="AA24" s="59"/>
      <c r="AB24" s="75" t="s">
        <v>52</v>
      </c>
      <c r="AC24" s="78"/>
      <c r="AD24" s="51"/>
      <c r="AE24" s="83"/>
      <c r="AF24" s="83"/>
      <c r="AG24" s="78"/>
      <c r="AH24" s="78"/>
      <c r="AI24" s="92">
        <f>COUNTIFS(I6:I15,AB24)+COUNTIFS(R6:R15,AB24)+COUNTIFS(AA6:AA15,AB24)+COUNTIFS(AJ6:AJ15,AB24)+COUNTIFS(I20:I29,AB24)+COUNTIFS(R20:R29,AB24)+COUNTIFS(AA20:AA29,AB24)</f>
        <v>0</v>
      </c>
      <c r="AJ24" s="102">
        <f t="shared" si="35"/>
        <v>0</v>
      </c>
      <c r="AK24" s="108">
        <f t="shared" si="36"/>
        <v>0</v>
      </c>
    </row>
    <row r="25" spans="1:37">
      <c r="A25" s="11"/>
      <c r="B25" s="21" t="s">
        <v>15</v>
      </c>
      <c r="C25" s="29"/>
      <c r="D25" s="36" t="str">
        <f t="shared" si="20"/>
        <v>　</v>
      </c>
      <c r="E25" s="43">
        <f t="shared" si="21"/>
        <v>0</v>
      </c>
      <c r="F25" s="47">
        <f t="shared" si="22"/>
        <v>0</v>
      </c>
      <c r="G25" s="47">
        <f t="shared" si="23"/>
        <v>0</v>
      </c>
      <c r="H25" s="51">
        <f t="shared" si="24"/>
        <v>0</v>
      </c>
      <c r="I25" s="59"/>
      <c r="J25" s="11"/>
      <c r="K25" s="21" t="s">
        <v>15</v>
      </c>
      <c r="L25" s="29"/>
      <c r="M25" s="36" t="str">
        <f t="shared" si="25"/>
        <v>　</v>
      </c>
      <c r="N25" s="43">
        <f t="shared" si="26"/>
        <v>0</v>
      </c>
      <c r="O25" s="47">
        <f t="shared" si="27"/>
        <v>0</v>
      </c>
      <c r="P25" s="47">
        <f t="shared" si="28"/>
        <v>0</v>
      </c>
      <c r="Q25" s="51">
        <f t="shared" si="29"/>
        <v>0</v>
      </c>
      <c r="R25" s="59"/>
      <c r="S25" s="11"/>
      <c r="T25" s="21" t="s">
        <v>15</v>
      </c>
      <c r="U25" s="29"/>
      <c r="V25" s="36" t="str">
        <f t="shared" si="30"/>
        <v>　</v>
      </c>
      <c r="W25" s="43">
        <f t="shared" si="31"/>
        <v>0</v>
      </c>
      <c r="X25" s="47">
        <f t="shared" si="32"/>
        <v>0</v>
      </c>
      <c r="Y25" s="47">
        <f t="shared" si="33"/>
        <v>0</v>
      </c>
      <c r="Z25" s="51">
        <f t="shared" si="34"/>
        <v>0</v>
      </c>
      <c r="AA25" s="59"/>
      <c r="AB25" s="75" t="s">
        <v>50</v>
      </c>
      <c r="AC25" s="78"/>
      <c r="AD25" s="51"/>
      <c r="AE25" s="83"/>
      <c r="AF25" s="83"/>
      <c r="AG25" s="78"/>
      <c r="AH25" s="78"/>
      <c r="AI25" s="92">
        <f>COUNTIFS(I6:I15,AB25)+COUNTIFS(R6:R15,AB25)+COUNTIFS(AA6:AA15,AB25)+COUNTIFS(AJ6:AJ15,AB25)+COUNTIFS(I20:I29,AB25)+COUNTIFS(R20:R29,AB25)+COUNTIFS(AA20:AA29,AB25)</f>
        <v>0</v>
      </c>
      <c r="AJ25" s="102">
        <f t="shared" si="35"/>
        <v>0</v>
      </c>
      <c r="AK25" s="108">
        <f t="shared" si="36"/>
        <v>0</v>
      </c>
    </row>
    <row r="26" spans="1:37">
      <c r="A26" s="11"/>
      <c r="B26" s="21" t="s">
        <v>15</v>
      </c>
      <c r="C26" s="29"/>
      <c r="D26" s="36" t="str">
        <f t="shared" si="20"/>
        <v>　</v>
      </c>
      <c r="E26" s="43">
        <f t="shared" si="21"/>
        <v>0</v>
      </c>
      <c r="F26" s="47">
        <f t="shared" si="22"/>
        <v>0</v>
      </c>
      <c r="G26" s="47">
        <f t="shared" si="23"/>
        <v>0</v>
      </c>
      <c r="H26" s="51">
        <f t="shared" si="24"/>
        <v>0</v>
      </c>
      <c r="I26" s="59"/>
      <c r="J26" s="11"/>
      <c r="K26" s="21" t="s">
        <v>15</v>
      </c>
      <c r="L26" s="29"/>
      <c r="M26" s="36" t="str">
        <f t="shared" si="25"/>
        <v>　</v>
      </c>
      <c r="N26" s="43">
        <f t="shared" si="26"/>
        <v>0</v>
      </c>
      <c r="O26" s="47">
        <f t="shared" si="27"/>
        <v>0</v>
      </c>
      <c r="P26" s="47">
        <f t="shared" si="28"/>
        <v>0</v>
      </c>
      <c r="Q26" s="51">
        <f t="shared" si="29"/>
        <v>0</v>
      </c>
      <c r="R26" s="59"/>
      <c r="S26" s="11"/>
      <c r="T26" s="21" t="s">
        <v>15</v>
      </c>
      <c r="U26" s="29"/>
      <c r="V26" s="36" t="str">
        <f t="shared" si="30"/>
        <v>　</v>
      </c>
      <c r="W26" s="43">
        <f t="shared" si="31"/>
        <v>0</v>
      </c>
      <c r="X26" s="47">
        <f t="shared" si="32"/>
        <v>0</v>
      </c>
      <c r="Y26" s="47">
        <f t="shared" si="33"/>
        <v>0</v>
      </c>
      <c r="Z26" s="51">
        <f t="shared" si="34"/>
        <v>0</v>
      </c>
      <c r="AA26" s="59"/>
      <c r="AB26" s="74" t="s">
        <v>53</v>
      </c>
      <c r="AC26" s="77"/>
      <c r="AD26" s="80"/>
      <c r="AE26" s="83"/>
      <c r="AF26" s="83"/>
      <c r="AG26" s="78"/>
      <c r="AH26" s="78"/>
      <c r="AI26" s="92">
        <f>SUMIFS($H$6:$H$15,$I$6:$I$15,AB26)+SUMIFS($Q$6:$Q$15,$R$6:$R$15,AB26)+SUMIFS($Z$6:$Z$15,$AA$6:$AA$15,AB26)+SUMIFS($AI$6:$AI$15,$AJ$6:$AJ$15,AB26)+SUMIFS($H$20:$H$29,$I$20:$I$29,AB26)+SUMIFS($Q$20:$Q$29,$R$20:$R$29,AB26)+SUMIFS($Z$20:$Z$29,$AA$20:$AA$29,AB26)</f>
        <v>0</v>
      </c>
      <c r="AJ26" s="102">
        <f t="shared" si="35"/>
        <v>0</v>
      </c>
      <c r="AK26" s="108">
        <f t="shared" si="36"/>
        <v>0</v>
      </c>
    </row>
    <row r="27" spans="1:37">
      <c r="A27" s="11"/>
      <c r="B27" s="21" t="s">
        <v>15</v>
      </c>
      <c r="C27" s="29"/>
      <c r="D27" s="36" t="str">
        <f t="shared" si="20"/>
        <v>　</v>
      </c>
      <c r="E27" s="43">
        <f t="shared" si="21"/>
        <v>0</v>
      </c>
      <c r="F27" s="47">
        <f t="shared" si="22"/>
        <v>0</v>
      </c>
      <c r="G27" s="47">
        <f t="shared" si="23"/>
        <v>0</v>
      </c>
      <c r="H27" s="51">
        <f t="shared" si="24"/>
        <v>0</v>
      </c>
      <c r="I27" s="59"/>
      <c r="J27" s="11"/>
      <c r="K27" s="21" t="s">
        <v>15</v>
      </c>
      <c r="L27" s="29"/>
      <c r="M27" s="36" t="str">
        <f t="shared" si="25"/>
        <v>　</v>
      </c>
      <c r="N27" s="43">
        <f t="shared" si="26"/>
        <v>0</v>
      </c>
      <c r="O27" s="47">
        <f t="shared" si="27"/>
        <v>0</v>
      </c>
      <c r="P27" s="47">
        <f t="shared" si="28"/>
        <v>0</v>
      </c>
      <c r="Q27" s="51">
        <f t="shared" si="29"/>
        <v>0</v>
      </c>
      <c r="R27" s="59"/>
      <c r="S27" s="11"/>
      <c r="T27" s="21" t="s">
        <v>15</v>
      </c>
      <c r="U27" s="29"/>
      <c r="V27" s="36" t="str">
        <f t="shared" si="30"/>
        <v>　</v>
      </c>
      <c r="W27" s="43">
        <f t="shared" si="31"/>
        <v>0</v>
      </c>
      <c r="X27" s="47">
        <f t="shared" si="32"/>
        <v>0</v>
      </c>
      <c r="Y27" s="47">
        <f t="shared" si="33"/>
        <v>0</v>
      </c>
      <c r="Z27" s="51">
        <f t="shared" si="34"/>
        <v>0</v>
      </c>
      <c r="AA27" s="59"/>
      <c r="AB27" s="74" t="s">
        <v>55</v>
      </c>
      <c r="AC27" s="77"/>
      <c r="AD27" s="80"/>
      <c r="AE27" s="83"/>
      <c r="AF27" s="83"/>
      <c r="AG27" s="78"/>
      <c r="AH27" s="78"/>
      <c r="AI27" s="92">
        <f>SUMIFS($H$6:$H$15,$I$6:$I$15,AB27)+SUMIFS($Q$6:$Q$15,$R$6:$R$15,AB27)+SUMIFS($Z$6:$Z$15,$AA$6:$AA$15,AB27)+SUMIFS($AI$6:$AI$15,$AJ$6:$AJ$15,AB27)+SUMIFS($H$20:$H$29,$I$20:$I$29,AB27)+SUMIFS($Q$20:$Q$29,$R$20:$R$29,AB27)+SUMIFS($Z$20:$Z$29,$AA$20:$AA$29,AB27)</f>
        <v>0</v>
      </c>
      <c r="AJ27" s="102">
        <f t="shared" si="35"/>
        <v>0</v>
      </c>
      <c r="AK27" s="108">
        <f t="shared" si="36"/>
        <v>0</v>
      </c>
    </row>
    <row r="28" spans="1:37">
      <c r="A28" s="11"/>
      <c r="B28" s="21" t="s">
        <v>15</v>
      </c>
      <c r="C28" s="29"/>
      <c r="D28" s="36" t="str">
        <f t="shared" si="20"/>
        <v>　</v>
      </c>
      <c r="E28" s="43">
        <f t="shared" si="21"/>
        <v>0</v>
      </c>
      <c r="F28" s="47">
        <f t="shared" si="22"/>
        <v>0</v>
      </c>
      <c r="G28" s="47">
        <f t="shared" si="23"/>
        <v>0</v>
      </c>
      <c r="H28" s="51">
        <f t="shared" si="24"/>
        <v>0</v>
      </c>
      <c r="I28" s="59"/>
      <c r="J28" s="11"/>
      <c r="K28" s="21" t="s">
        <v>15</v>
      </c>
      <c r="L28" s="29"/>
      <c r="M28" s="36" t="str">
        <f t="shared" si="25"/>
        <v>　</v>
      </c>
      <c r="N28" s="43">
        <f t="shared" si="26"/>
        <v>0</v>
      </c>
      <c r="O28" s="47">
        <f t="shared" si="27"/>
        <v>0</v>
      </c>
      <c r="P28" s="47">
        <f t="shared" si="28"/>
        <v>0</v>
      </c>
      <c r="Q28" s="51">
        <f t="shared" si="29"/>
        <v>0</v>
      </c>
      <c r="R28" s="59"/>
      <c r="S28" s="11"/>
      <c r="T28" s="21" t="s">
        <v>15</v>
      </c>
      <c r="U28" s="29"/>
      <c r="V28" s="36" t="str">
        <f t="shared" si="30"/>
        <v>　</v>
      </c>
      <c r="W28" s="43">
        <f t="shared" si="31"/>
        <v>0</v>
      </c>
      <c r="X28" s="47">
        <f t="shared" si="32"/>
        <v>0</v>
      </c>
      <c r="Y28" s="47">
        <f t="shared" si="33"/>
        <v>0</v>
      </c>
      <c r="Z28" s="51">
        <f t="shared" si="34"/>
        <v>0</v>
      </c>
      <c r="AA28" s="59"/>
      <c r="AB28" s="74" t="s">
        <v>45</v>
      </c>
      <c r="AC28" s="77"/>
      <c r="AD28" s="80"/>
      <c r="AE28" s="83"/>
      <c r="AF28" s="83"/>
      <c r="AG28" s="78"/>
      <c r="AH28" s="78"/>
      <c r="AI28" s="92">
        <f>SUMIFS($H$6:$H$15,$I$6:$I$15,AB28)+SUMIFS($Q$6:$Q$15,$R$6:$R$15,AB28)+SUMIFS($Z$6:$Z$15,$AA$6:$AA$15,AB28)+SUMIFS($AI$6:$AI$15,$AJ$6:$AJ$15,AB28)+SUMIFS($H$20:$H$29,$I$20:$I$29,AB28)+SUMIFS($Q$20:$Q$29,$R$20:$R$29,AB28)+SUMIFS($Z$20:$Z$29,$AA$20:$AA$29,AB28)</f>
        <v>0</v>
      </c>
      <c r="AJ28" s="102">
        <f t="shared" si="35"/>
        <v>0</v>
      </c>
      <c r="AK28" s="108">
        <f t="shared" si="36"/>
        <v>0</v>
      </c>
    </row>
    <row r="29" spans="1:37" ht="11.25">
      <c r="A29" s="12"/>
      <c r="B29" s="22" t="s">
        <v>15</v>
      </c>
      <c r="C29" s="30"/>
      <c r="D29" s="37" t="str">
        <f t="shared" si="20"/>
        <v>　</v>
      </c>
      <c r="E29" s="44">
        <f t="shared" si="21"/>
        <v>0</v>
      </c>
      <c r="F29" s="48">
        <f t="shared" si="22"/>
        <v>0</v>
      </c>
      <c r="G29" s="48">
        <f t="shared" si="23"/>
        <v>0</v>
      </c>
      <c r="H29" s="52">
        <f t="shared" si="24"/>
        <v>0</v>
      </c>
      <c r="I29" s="60"/>
      <c r="J29" s="12"/>
      <c r="K29" s="22" t="s">
        <v>15</v>
      </c>
      <c r="L29" s="30"/>
      <c r="M29" s="37" t="str">
        <f t="shared" si="25"/>
        <v>　</v>
      </c>
      <c r="N29" s="44">
        <f t="shared" si="26"/>
        <v>0</v>
      </c>
      <c r="O29" s="48">
        <f t="shared" si="27"/>
        <v>0</v>
      </c>
      <c r="P29" s="48">
        <f t="shared" si="28"/>
        <v>0</v>
      </c>
      <c r="Q29" s="52">
        <f t="shared" si="29"/>
        <v>0</v>
      </c>
      <c r="R29" s="60"/>
      <c r="S29" s="12"/>
      <c r="T29" s="22" t="s">
        <v>15</v>
      </c>
      <c r="U29" s="30"/>
      <c r="V29" s="37" t="str">
        <f t="shared" si="30"/>
        <v>　</v>
      </c>
      <c r="W29" s="44">
        <f t="shared" si="31"/>
        <v>0</v>
      </c>
      <c r="X29" s="48">
        <f t="shared" si="32"/>
        <v>0</v>
      </c>
      <c r="Y29" s="48">
        <f t="shared" si="33"/>
        <v>0</v>
      </c>
      <c r="Z29" s="52">
        <f t="shared" si="34"/>
        <v>0</v>
      </c>
      <c r="AA29" s="60"/>
      <c r="AB29" s="76" t="s">
        <v>56</v>
      </c>
      <c r="AC29" s="79"/>
      <c r="AD29" s="81"/>
      <c r="AE29" s="84"/>
      <c r="AF29" s="84"/>
      <c r="AG29" s="88"/>
      <c r="AH29" s="88"/>
      <c r="AI29" s="93">
        <f>SUMIFS($H$6:$H$15,$I$6:$I$15,AB29)+SUMIFS($Q$6:$Q$15,$R$6:$R$15,AB29)+SUMIFS($Z$6:$Z$15,$AA$6:$AA$15,AB29)+SUMIFS($AI$6:$AI$15,$AJ$6:$AJ$15,AB29)+SUMIFS($H$20:$H$29,$I$20:$I$29,AB29)+SUMIFS($Q$20:$Q$29,$R$20:$R$29,AB29)+SUMIFS($Z$20:$Z$29,$AA$20:$AA$29,AB29)</f>
        <v>0</v>
      </c>
      <c r="AJ29" s="103">
        <f t="shared" si="35"/>
        <v>0</v>
      </c>
      <c r="AK29" s="108">
        <f t="shared" si="36"/>
        <v>0</v>
      </c>
    </row>
    <row r="30" spans="1:37" ht="11.25">
      <c r="A30" s="13"/>
      <c r="B30" s="23" t="s">
        <v>17</v>
      </c>
      <c r="C30" s="31"/>
      <c r="D30" s="38">
        <f>SUM(D20:D29)</f>
        <v>0</v>
      </c>
      <c r="E30" s="38"/>
      <c r="F30" s="38"/>
      <c r="G30" s="38"/>
      <c r="H30" s="53">
        <f>SUM(H20:H29)</f>
        <v>0</v>
      </c>
      <c r="I30" s="61" t="s">
        <v>23</v>
      </c>
      <c r="J30" s="13"/>
      <c r="K30" s="23" t="s">
        <v>17</v>
      </c>
      <c r="L30" s="31"/>
      <c r="M30" s="38">
        <f>SUM(M20:M29)</f>
        <v>0</v>
      </c>
      <c r="N30" s="38"/>
      <c r="O30" s="38"/>
      <c r="P30" s="38"/>
      <c r="Q30" s="53">
        <f>SUM(Q20:Q29)</f>
        <v>0</v>
      </c>
      <c r="R30" s="61" t="s">
        <v>23</v>
      </c>
      <c r="S30" s="13"/>
      <c r="T30" s="23" t="s">
        <v>17</v>
      </c>
      <c r="U30" s="31"/>
      <c r="V30" s="38">
        <f>SUM(V20:V29)</f>
        <v>0</v>
      </c>
      <c r="W30" s="38"/>
      <c r="X30" s="38"/>
      <c r="Y30" s="38"/>
      <c r="Z30" s="53">
        <f>SUM(Z20:Z29)</f>
        <v>0</v>
      </c>
      <c r="AA30" s="61" t="s">
        <v>23</v>
      </c>
      <c r="AB30" s="13"/>
      <c r="AC30" s="23" t="s">
        <v>59</v>
      </c>
      <c r="AD30" s="31"/>
      <c r="AE30" s="38"/>
      <c r="AF30" s="38"/>
      <c r="AG30" s="38"/>
      <c r="AH30" s="38"/>
      <c r="AI30" s="94">
        <f>SUM(AI20:AI29)</f>
        <v>0</v>
      </c>
      <c r="AJ30" s="104">
        <f>SUM(AJ20:AJ29)</f>
        <v>0</v>
      </c>
      <c r="AK30" s="108">
        <f t="shared" si="36"/>
        <v>0</v>
      </c>
    </row>
    <row r="32" spans="1:37">
      <c r="A32" s="15" t="s">
        <v>3</v>
      </c>
      <c r="B32" s="17"/>
      <c r="C32" s="14"/>
      <c r="D32" s="14"/>
      <c r="E32" s="14"/>
      <c r="F32" s="14"/>
      <c r="G32" s="14"/>
      <c r="H32" s="14"/>
      <c r="AJ32" s="72" t="s">
        <v>63</v>
      </c>
      <c r="AK32" s="14"/>
    </row>
    <row r="33" spans="1:37">
      <c r="A33" s="16" t="s">
        <v>2</v>
      </c>
      <c r="B33" s="24" t="s">
        <v>19</v>
      </c>
      <c r="C33" s="14"/>
      <c r="D33" s="14"/>
      <c r="E33" s="14"/>
      <c r="F33" s="14"/>
      <c r="G33" s="14"/>
      <c r="H33" s="14"/>
      <c r="AA33" s="72"/>
      <c r="AB33" s="9"/>
      <c r="AC33" s="19" t="s">
        <v>28</v>
      </c>
      <c r="AD33" s="27"/>
      <c r="AE33" s="41"/>
      <c r="AF33" s="41"/>
      <c r="AG33" s="41"/>
      <c r="AH33" s="41"/>
      <c r="AI33" s="34" t="s">
        <v>4</v>
      </c>
      <c r="AJ33" s="57" t="s">
        <v>64</v>
      </c>
      <c r="AK33" s="107" t="s">
        <v>18</v>
      </c>
    </row>
    <row r="34" spans="1:37">
      <c r="A34" s="14"/>
      <c r="B34" s="24" t="s">
        <v>21</v>
      </c>
      <c r="C34" s="14"/>
      <c r="D34" s="14"/>
      <c r="E34" s="14"/>
      <c r="F34" s="14"/>
      <c r="G34" s="14"/>
      <c r="H34" s="14"/>
      <c r="AB34" s="74"/>
      <c r="AC34" s="77"/>
      <c r="AD34" s="80"/>
      <c r="AE34" s="85"/>
      <c r="AF34" s="85"/>
      <c r="AG34" s="77"/>
      <c r="AH34" s="77"/>
      <c r="AI34" s="95"/>
      <c r="AJ34" s="105"/>
      <c r="AK34" s="108">
        <f>AJ34/60</f>
        <v>0</v>
      </c>
    </row>
    <row r="35" spans="1:37">
      <c r="A35" s="16" t="s">
        <v>2</v>
      </c>
      <c r="B35" s="24" t="s">
        <v>22</v>
      </c>
      <c r="C35" s="14"/>
      <c r="D35" s="14"/>
      <c r="E35" s="14"/>
      <c r="F35" s="14"/>
      <c r="G35" s="14"/>
      <c r="H35" s="14"/>
      <c r="AB35" s="74"/>
      <c r="AC35" s="77"/>
      <c r="AD35" s="80"/>
      <c r="AE35" s="85"/>
      <c r="AF35" s="85"/>
      <c r="AG35" s="77"/>
      <c r="AH35" s="77"/>
      <c r="AI35" s="96"/>
      <c r="AJ35" s="105"/>
      <c r="AK35" s="108">
        <f>AJ35/60</f>
        <v>0</v>
      </c>
    </row>
    <row r="36" spans="1:37">
      <c r="A36" s="14"/>
      <c r="B36" s="24" t="s">
        <v>13</v>
      </c>
      <c r="C36" s="14"/>
      <c r="D36" s="14"/>
      <c r="E36" s="14"/>
      <c r="F36" s="14"/>
      <c r="G36" s="14"/>
      <c r="H36" s="14"/>
      <c r="AB36" s="74"/>
      <c r="AC36" s="77"/>
      <c r="AD36" s="80"/>
      <c r="AE36" s="85"/>
      <c r="AF36" s="85"/>
      <c r="AG36" s="77"/>
      <c r="AH36" s="77"/>
      <c r="AI36" s="96"/>
      <c r="AJ36" s="105"/>
      <c r="AK36" s="108">
        <f>AJ36/60</f>
        <v>0</v>
      </c>
    </row>
    <row r="37" spans="1:37" ht="11.25">
      <c r="A37" s="16" t="s">
        <v>2</v>
      </c>
      <c r="B37" s="24" t="s">
        <v>166</v>
      </c>
      <c r="C37" s="14"/>
      <c r="D37" s="14"/>
      <c r="E37" s="14"/>
      <c r="F37" s="14"/>
      <c r="G37" s="14"/>
      <c r="H37" s="14"/>
      <c r="AB37" s="76"/>
      <c r="AC37" s="79"/>
      <c r="AD37" s="81"/>
      <c r="AE37" s="86"/>
      <c r="AF37" s="86"/>
      <c r="AG37" s="89"/>
      <c r="AH37" s="89"/>
      <c r="AI37" s="97"/>
      <c r="AJ37" s="106"/>
      <c r="AK37" s="108">
        <f>AJ37/60</f>
        <v>0</v>
      </c>
    </row>
    <row r="38" spans="1:37" ht="11.25">
      <c r="A38" s="14"/>
      <c r="B38" s="24" t="s">
        <v>157</v>
      </c>
      <c r="C38" s="14"/>
      <c r="D38" s="14"/>
      <c r="E38" s="14"/>
      <c r="F38" s="14"/>
      <c r="G38" s="14"/>
      <c r="H38" s="14"/>
      <c r="AB38" s="13"/>
      <c r="AC38" s="23" t="s">
        <v>14</v>
      </c>
      <c r="AD38" s="31"/>
      <c r="AE38" s="38"/>
      <c r="AF38" s="38"/>
      <c r="AG38" s="38"/>
      <c r="AH38" s="38"/>
      <c r="AI38" s="94"/>
      <c r="AJ38" s="104">
        <f>SUM(AJ34:AJ37)</f>
        <v>0</v>
      </c>
      <c r="AK38" s="108">
        <f>AJ38/60</f>
        <v>0</v>
      </c>
    </row>
    <row r="39" spans="1:37">
      <c r="A39" s="15" t="s">
        <v>167</v>
      </c>
      <c r="B39" s="17"/>
      <c r="C39" s="14"/>
      <c r="D39" s="14"/>
      <c r="E39" s="14"/>
      <c r="F39" s="14"/>
      <c r="G39" s="14"/>
      <c r="H39" s="14"/>
    </row>
    <row r="40" spans="1:37">
      <c r="A40" s="16" t="s">
        <v>6</v>
      </c>
      <c r="B40" s="25" t="s">
        <v>32</v>
      </c>
      <c r="C40" s="14"/>
      <c r="D40" s="14"/>
      <c r="E40" s="14"/>
      <c r="F40" s="14"/>
      <c r="G40" s="14"/>
      <c r="H40" s="14"/>
    </row>
    <row r="41" spans="1:37">
      <c r="A41" s="16" t="s">
        <v>10</v>
      </c>
      <c r="B41" s="24" t="s">
        <v>12</v>
      </c>
      <c r="C41" s="14"/>
      <c r="D41" s="14"/>
      <c r="E41" s="14"/>
      <c r="F41" s="14"/>
      <c r="G41" s="14"/>
      <c r="H41" s="14"/>
    </row>
    <row r="42" spans="1:37">
      <c r="C42" s="14"/>
      <c r="D42" s="14"/>
      <c r="E42" s="14"/>
      <c r="F42" s="14"/>
      <c r="G42" s="14"/>
      <c r="H42" s="14"/>
    </row>
  </sheetData>
  <mergeCells count="20">
    <mergeCell ref="J1:K1"/>
    <mergeCell ref="AA1:AI1"/>
    <mergeCell ref="A2:C2"/>
    <mergeCell ref="H2:I2"/>
    <mergeCell ref="J2:K2"/>
    <mergeCell ref="AA2:AI2"/>
    <mergeCell ref="AB20:AD20"/>
    <mergeCell ref="AB21:AD21"/>
    <mergeCell ref="AB22:AD22"/>
    <mergeCell ref="AB23:AD23"/>
    <mergeCell ref="AB24:AD24"/>
    <mergeCell ref="AB25:AD25"/>
    <mergeCell ref="AB26:AD26"/>
    <mergeCell ref="AB27:AD27"/>
    <mergeCell ref="AB28:AD28"/>
    <mergeCell ref="AB29:AD29"/>
    <mergeCell ref="AB34:AD34"/>
    <mergeCell ref="AB35:AD35"/>
    <mergeCell ref="AB36:AD36"/>
    <mergeCell ref="AB37:AD37"/>
  </mergeCells>
  <phoneticPr fontId="3" type="Hiragana"/>
  <dataValidations count="3">
    <dataValidation type="list" allowBlank="1" showDropDown="0" showInputMessage="1" showErrorMessage="1" sqref="WMO983043 AJ65539 JY65539 TU65539 ADQ65539 ANM65539 AXI65539 BHE65539 BRA65539 CAW65539 CKS65539 CUO65539 DEK65539 DOG65539 DYC65539 EHY65539 ERU65539 FBQ65539 FLM65539 FVI65539 GFE65539 GPA65539 GYW65539 HIS65539 HSO65539 ICK65539 IMG65539 IWC65539 JFY65539 JPU65539 JZQ65539 KJM65539 KTI65539 LDE65539 LNA65539 LWW65539 MGS65539 MQO65539 NAK65539 NKG65539 NUC65539 ODY65539 ONU65539 OXQ65539 PHM65539 PRI65539 QBE65539 QLA65539 QUW65539 RES65539 ROO65539 RYK65539 SIG65539 SSC65539 TBY65539 TLU65539 TVQ65539 UFM65539 UPI65539 UZE65539 VJA65539 VSW65539 WCS65539 WMO65539 AJ131075 JY131075 TU131075 ADQ131075 ANM131075 AXI131075 BHE131075 BRA131075 CAW131075 CKS131075 CUO131075 DEK131075 DOG131075 DYC131075 EHY131075 ERU131075 FBQ131075 FLM131075 FVI131075 GFE131075 GPA131075 GYW131075 HIS131075 HSO131075 ICK131075 IMG131075 IWC131075 JFY131075 JPU131075 JZQ131075 KJM131075 KTI131075 LDE131075 LNA131075 LWW131075 MGS131075 MQO131075 NAK131075 NKG131075 NUC131075 ODY131075 ONU131075 OXQ131075 PHM131075 PRI131075 QBE131075 QLA131075 QUW131075 RES131075 ROO131075 RYK131075 SIG131075 SSC131075 TBY131075 TLU131075 TVQ131075 UFM131075 UPI131075 UZE131075 VJA131075 VSW131075 WCS131075 WMO131075 AJ196611 JY196611 TU196611 ADQ196611 ANM196611 AXI196611 BHE196611 BRA196611 CAW196611 CKS196611 CUO196611 DEK196611 DOG196611 DYC196611 EHY196611 ERU196611 FBQ196611 FLM196611 FVI196611 GFE196611 GPA196611 GYW196611 HIS196611 HSO196611 ICK196611 IMG196611 IWC196611 JFY196611 JPU196611 JZQ196611 KJM196611 KTI196611 LDE196611 LNA196611 LWW196611 MGS196611 MQO196611 NAK196611 NKG196611 NUC196611 ODY196611 ONU196611 OXQ196611 PHM196611 PRI196611 QBE196611 QLA196611 QUW196611 RES196611 ROO196611 RYK196611 SIG196611 SSC196611 TBY196611 TLU196611 TVQ196611 UFM196611 UPI196611 UZE196611 VJA196611 VSW196611 WCS196611 WMO196611 AJ262147 JY262147 TU262147 ADQ262147 ANM262147 AXI262147 BHE262147 BRA262147 CAW262147 CKS262147 CUO262147 DEK262147 DOG262147 DYC262147 EHY262147 ERU262147 FBQ262147 FLM262147 FVI262147 GFE262147 GPA262147 GYW262147 HIS262147 HSO262147 ICK262147 IMG262147 IWC262147 JFY262147 JPU262147 JZQ262147 KJM262147 KTI262147 LDE262147 LNA262147 LWW262147 MGS262147 MQO262147 NAK262147 NKG262147 NUC262147 ODY262147 ONU262147 OXQ262147 PHM262147 PRI262147 QBE262147 QLA262147 QUW262147 RES262147 ROO262147 RYK262147 SIG262147 SSC262147 TBY262147 TLU262147 TVQ262147 UFM262147 UPI262147 UZE262147 VJA262147 VSW262147 WCS262147 WMO262147 AJ327683 JY327683 TU327683 ADQ327683 ANM327683 AXI327683 BHE327683 BRA327683 CAW327683 CKS327683 CUO327683 DEK327683 DOG327683 DYC327683 EHY327683 ERU327683 FBQ327683 FLM327683 FVI327683 GFE327683 GPA327683 GYW327683 HIS327683 HSO327683 ICK327683 IMG327683 IWC327683 JFY327683 JPU327683 JZQ327683 KJM327683 KTI327683 LDE327683 LNA327683 LWW327683 MGS327683 MQO327683 NAK327683 NKG327683 NUC327683 ODY327683 ONU327683 OXQ327683 PHM327683 PRI327683 QBE327683 QLA327683 QUW327683 RES327683 ROO327683 RYK327683 SIG327683 SSC327683 TBY327683 TLU327683 TVQ327683 UFM327683 UPI327683 UZE327683 VJA327683 VSW327683 WCS327683 WMO327683 AJ393219 JY393219 TU393219 ADQ393219 ANM393219 AXI393219 BHE393219 BRA393219 CAW393219 CKS393219 CUO393219 DEK393219 DOG393219 DYC393219 EHY393219 ERU393219 FBQ393219 FLM393219 FVI393219 GFE393219 GPA393219 GYW393219 HIS393219 HSO393219 ICK393219 IMG393219 IWC393219 JFY393219 JPU393219 JZQ393219 KJM393219 KTI393219 LDE393219 LNA393219 LWW393219 MGS393219 MQO393219 NAK393219 NKG393219 NUC393219 ODY393219 ONU393219 OXQ393219 PHM393219 PRI393219 QBE393219 QLA393219 QUW393219 RES393219 ROO393219 RYK393219 SIG393219 SSC393219 TBY393219 TLU393219 TVQ393219 UFM393219 UPI393219 UZE393219 VJA393219 VSW393219 WCS393219 WMO393219 AJ458755 JY458755 TU458755 ADQ458755 ANM458755 AXI458755 BHE458755 BRA458755 CAW458755 CKS458755 CUO458755 DEK458755 DOG458755 DYC458755 EHY458755 ERU458755 FBQ458755 FLM458755 FVI458755 GFE458755 GPA458755 GYW458755 HIS458755 HSO458755 ICK458755 IMG458755 IWC458755 JFY458755 JPU458755 JZQ458755 KJM458755 KTI458755 LDE458755 LNA458755 LWW458755 MGS458755 MQO458755 NAK458755 NKG458755 NUC458755 ODY458755 ONU458755 OXQ458755 PHM458755 PRI458755 QBE458755 QLA458755 QUW458755 RES458755 ROO458755 RYK458755 SIG458755 SSC458755 TBY458755 TLU458755 TVQ458755 UFM458755 UPI458755 UZE458755 VJA458755 VSW458755 WCS458755 WMO458755 AJ524291 JY524291 TU524291 ADQ524291 ANM524291 AXI524291 BHE524291 BRA524291 CAW524291 CKS524291 CUO524291 DEK524291 DOG524291 DYC524291 EHY524291 ERU524291 FBQ524291 FLM524291 FVI524291 GFE524291 GPA524291 GYW524291 HIS524291 HSO524291 ICK524291 IMG524291 IWC524291 JFY524291 JPU524291 JZQ524291 KJM524291 KTI524291 LDE524291 LNA524291 LWW524291 MGS524291 MQO524291 NAK524291 NKG524291 NUC524291 ODY524291 ONU524291 OXQ524291 PHM524291 PRI524291 QBE524291 QLA524291 QUW524291 RES524291 ROO524291 RYK524291 SIG524291 SSC524291 TBY524291 TLU524291 TVQ524291 UFM524291 UPI524291 UZE524291 VJA524291 VSW524291 WCS524291 WMO524291 AJ589827 JY589827 TU589827 ADQ589827 ANM589827 AXI589827 BHE589827 BRA589827 CAW589827 CKS589827 CUO589827 DEK589827 DOG589827 DYC589827 EHY589827 ERU589827 FBQ589827 FLM589827 FVI589827 GFE589827 GPA589827 GYW589827 HIS589827 HSO589827 ICK589827 IMG589827 IWC589827 JFY589827 JPU589827 JZQ589827 KJM589827 KTI589827 LDE589827 LNA589827 LWW589827 MGS589827 MQO589827 NAK589827 NKG589827 NUC589827 ODY589827 ONU589827 OXQ589827 PHM589827 PRI589827 QBE589827 QLA589827 QUW589827 RES589827 ROO589827 RYK589827 SIG589827 SSC589827 TBY589827 TLU589827 TVQ589827 UFM589827 UPI589827 UZE589827 VJA589827 VSW589827 WCS589827 WMO589827 AJ655363 JY655363 TU655363 ADQ655363 ANM655363 AXI655363 BHE655363 BRA655363 CAW655363 CKS655363 CUO655363 DEK655363 DOG655363 DYC655363 EHY655363 ERU655363 FBQ655363 FLM655363 FVI655363 GFE655363 GPA655363 GYW655363 HIS655363 HSO655363 ICK655363 IMG655363 IWC655363 JFY655363 JPU655363 JZQ655363 KJM655363 KTI655363 LDE655363 LNA655363 LWW655363 MGS655363 MQO655363 NAK655363 NKG655363 NUC655363 ODY655363 ONU655363 OXQ655363 PHM655363 PRI655363 QBE655363 QLA655363 QUW655363 RES655363 ROO655363 RYK655363 SIG655363 SSC655363 TBY655363 TLU655363 TVQ655363 UFM655363 UPI655363 UZE655363 VJA655363 VSW655363 WCS655363 WMO655363 AJ720899 JY720899 TU720899 ADQ720899 ANM720899 AXI720899 BHE720899 BRA720899 CAW720899 CKS720899 CUO720899 DEK720899 DOG720899 DYC720899 EHY720899 ERU720899 FBQ720899 FLM720899 FVI720899 GFE720899 GPA720899 GYW720899 HIS720899 HSO720899 ICK720899 IMG720899 IWC720899 JFY720899 JPU720899 JZQ720899 KJM720899 KTI720899 LDE720899 LNA720899 LWW720899 MGS720899 MQO720899 NAK720899 NKG720899 NUC720899 ODY720899 ONU720899 OXQ720899 PHM720899 PRI720899 QBE720899 QLA720899 QUW720899 RES720899 ROO720899 RYK720899 SIG720899 SSC720899 TBY720899 TLU720899 TVQ720899 UFM720899 UPI720899 UZE720899 VJA720899 VSW720899 WCS720899 WMO720899 AJ786435 JY786435 TU786435 ADQ786435 ANM786435 AXI786435 BHE786435 BRA786435 CAW786435 CKS786435 CUO786435 DEK786435 DOG786435 DYC786435 EHY786435 ERU786435 FBQ786435 FLM786435 FVI786435 GFE786435 GPA786435 GYW786435 HIS786435 HSO786435 ICK786435 IMG786435 IWC786435 JFY786435 JPU786435 JZQ786435 KJM786435 KTI786435 LDE786435 LNA786435 LWW786435 MGS786435 MQO786435 NAK786435 NKG786435 NUC786435 ODY786435 ONU786435 OXQ786435 PHM786435 PRI786435 QBE786435 QLA786435 QUW786435 RES786435 ROO786435 RYK786435 SIG786435 SSC786435 TBY786435 TLU786435 TVQ786435 UFM786435 UPI786435 UZE786435 VJA786435 VSW786435 WCS786435 WMO786435 AJ851971 JY851971 TU851971 ADQ851971 ANM851971 AXI851971 BHE851971 BRA851971 CAW851971 CKS851971 CUO851971 DEK851971 DOG851971 DYC851971 EHY851971 ERU851971 FBQ851971 FLM851971 FVI851971 GFE851971 GPA851971 GYW851971 HIS851971 HSO851971 ICK851971 IMG851971 IWC851971 JFY851971 JPU851971 JZQ851971 KJM851971 KTI851971 LDE851971 LNA851971 LWW851971 MGS851971 MQO851971 NAK851971 NKG851971 NUC851971 ODY851971 ONU851971 OXQ851971 PHM851971 PRI851971 QBE851971 QLA851971 QUW851971 RES851971 ROO851971 RYK851971 SIG851971 SSC851971 TBY851971 TLU851971 TVQ851971 UFM851971 UPI851971 UZE851971 VJA851971 VSW851971 WCS851971 WMO851971 AJ917507 JY917507 TU917507 ADQ917507 ANM917507 AXI917507 BHE917507 BRA917507 CAW917507 CKS917507 CUO917507 DEK917507 DOG917507 DYC917507 EHY917507 ERU917507 FBQ917507 FLM917507 FVI917507 GFE917507 GPA917507 GYW917507 HIS917507 HSO917507 ICK917507 IMG917507 IWC917507 JFY917507 JPU917507 JZQ917507 KJM917507 KTI917507 LDE917507 LNA917507 LWW917507 MGS917507 MQO917507 NAK917507 NKG917507 NUC917507 ODY917507 ONU917507 OXQ917507 PHM917507 PRI917507 QBE917507 QLA917507 QUW917507 RES917507 ROO917507 RYK917507 SIG917507 SSC917507 TBY917507 TLU917507 TVQ917507 UFM917507 UPI917507 UZE917507 VJA917507 VSW917507 WCS917507 WMO917507 AJ983043 JY983043 TU983043 ADQ983043 ANM983043 AXI983043 BHE983043 BRA983043 CAW983043 CKS983043 CUO983043 DEK983043 DOG983043 DYC983043 EHY983043 ERU983043 FBQ983043 FLM983043 FVI983043 GFE983043 GPA983043 GYW983043 HIS983043 HSO983043 ICK983043 IMG983043 IWC983043 JFY983043 JPU983043 JZQ983043 KJM983043 KTI983043 LDE983043 LNA983043 LWW983043 MGS983043 MQO983043 NAK983043 NKG983043 NUC983043 ODY983043 ONU983043 OXQ983043 PHM983043 PRI983043 QBE983043 QLA983043 QUW983043 RES983043 ROO983043 RYK983043 SIG983043 SSC983043 TBY983043 TLU983043 TVQ983043 UFM983043 UPI983043 UZE983043 VJA983043 VSW983043 WCS983043 JY9 TU9 ADQ9 ANM9 AXI9 BHE9 BRA9 CAW9 CKS9 CUO9 DEK9 DOG9 DYC9 EHY9 ERU9 FBQ9 FLM9 FVI9 GFE9 GPA9 GYW9 HIS9 HSO9 ICK9 IMG9 IWC9 JFY9 JPU9 JZQ9 KJM9 KTI9 LDE9 LNA9 LWW9 MGS9 MQO9 NAK9 NKG9 NUC9 ODY9 ONU9 OXQ9 PHM9 PRI9 QBE9 QLA9 QUW9 RES9 ROO9 RYK9 SIG9 SSC9 TBY9 TLU9 TVQ9 UFM9 UPI9 UZE9 VJA9 VSW9 WCS9 WMO9">
      <formula1>"身体,生活,家事,訪問介護,通院（身あり）,通院（身なし）,通院等乗降介助,通介（ﾃﾞｲｻｰﾋﾞｽ）,通所リハ（ﾃﾞｲｹｱ),短期入所,重度訪問,重訪移動"</formula1>
    </dataValidation>
    <dataValidation type="list" imeMode="off" allowBlank="1" showDropDown="0" showInputMessage="1" showErrorMessage="1" sqref="J2">
      <formula1>"非該当,要支援１,要支援２,要介護１,要介護２,要介護３,要介護４,要介護５"</formula1>
    </dataValidation>
    <dataValidation type="list" allowBlank="1" showDropDown="0" showInputMessage="1" showErrorMessage="1" sqref="I65536:I65545 IX65536:IX65545 ST65536:ST65545 ACP65536:ACP65545 AML65536:AML65545 AWH65536:AWH65545 BGD65536:BGD65545 BPZ65536:BPZ65545 BZV65536:BZV65545 CJR65536:CJR65545 CTN65536:CTN65545 DDJ65536:DDJ65545 DNF65536:DNF65545 DXB65536:DXB65545 EGX65536:EGX65545 EQT65536:EQT65545 FAP65536:FAP65545 FKL65536:FKL65545 FUH65536:FUH65545 GED65536:GED65545 GNZ65536:GNZ65545 GXV65536:GXV65545 HHR65536:HHR65545 HRN65536:HRN65545 IBJ65536:IBJ65545 ILF65536:ILF65545 IVB65536:IVB65545 JEX65536:JEX65545 JOT65536:JOT65545 JYP65536:JYP65545 KIL65536:KIL65545 KSH65536:KSH65545 LCD65536:LCD65545 LLZ65536:LLZ65545 LVV65536:LVV65545 MFR65536:MFR65545 MPN65536:MPN65545 MZJ65536:MZJ65545 NJF65536:NJF65545 NTB65536:NTB65545 OCX65536:OCX65545 OMT65536:OMT65545 OWP65536:OWP65545 PGL65536:PGL65545 PQH65536:PQH65545 QAD65536:QAD65545 QJZ65536:QJZ65545 QTV65536:QTV65545 RDR65536:RDR65545 RNN65536:RNN65545 RXJ65536:RXJ65545 SHF65536:SHF65545 SRB65536:SRB65545 TAX65536:TAX65545 TKT65536:TKT65545 TUP65536:TUP65545 UEL65536:UEL65545 UOH65536:UOH65545 UYD65536:UYD65545 VHZ65536:VHZ65545 VRV65536:VRV65545 WBR65536:WBR65545 WLN65536:WLN65545 I131072:I131081 IX131072:IX131081 ST131072:ST131081 ACP131072:ACP131081 AML131072:AML131081 AWH131072:AWH131081 BGD131072:BGD131081 BPZ131072:BPZ131081 BZV131072:BZV131081 CJR131072:CJR131081 CTN131072:CTN131081 DDJ131072:DDJ131081 DNF131072:DNF131081 DXB131072:DXB131081 EGX131072:EGX131081 EQT131072:EQT131081 FAP131072:FAP131081 FKL131072:FKL131081 FUH131072:FUH131081 GED131072:GED131081 GNZ131072:GNZ131081 GXV131072:GXV131081 HHR131072:HHR131081 HRN131072:HRN131081 IBJ131072:IBJ131081 ILF131072:ILF131081 IVB131072:IVB131081 JEX131072:JEX131081 JOT131072:JOT131081 JYP131072:JYP131081 KIL131072:KIL131081 KSH131072:KSH131081 LCD131072:LCD131081 LLZ131072:LLZ131081 LVV131072:LVV131081 MFR131072:MFR131081 MPN131072:MPN131081 MZJ131072:MZJ131081 NJF131072:NJF131081 NTB131072:NTB131081 OCX131072:OCX131081 OMT131072:OMT131081 OWP131072:OWP131081 PGL131072:PGL131081 PQH131072:PQH131081 QAD131072:QAD131081 QJZ131072:QJZ131081 QTV131072:QTV131081 RDR131072:RDR131081 RNN131072:RNN131081 RXJ131072:RXJ131081 SHF131072:SHF131081 SRB131072:SRB131081 TAX131072:TAX131081 TKT131072:TKT131081 TUP131072:TUP131081 UEL131072:UEL131081 UOH131072:UOH131081 UYD131072:UYD131081 VHZ131072:VHZ131081 VRV131072:VRV131081 WBR131072:WBR131081 WLN131072:WLN131081 I196608:I196617 IX196608:IX196617 ST196608:ST196617 ACP196608:ACP196617 AML196608:AML196617 AWH196608:AWH196617 BGD196608:BGD196617 BPZ196608:BPZ196617 BZV196608:BZV196617 CJR196608:CJR196617 CTN196608:CTN196617 DDJ196608:DDJ196617 DNF196608:DNF196617 DXB196608:DXB196617 EGX196608:EGX196617 EQT196608:EQT196617 FAP196608:FAP196617 FKL196608:FKL196617 FUH196608:FUH196617 GED196608:GED196617 GNZ196608:GNZ196617 GXV196608:GXV196617 HHR196608:HHR196617 HRN196608:HRN196617 IBJ196608:IBJ196617 ILF196608:ILF196617 IVB196608:IVB196617 JEX196608:JEX196617 JOT196608:JOT196617 JYP196608:JYP196617 KIL196608:KIL196617 KSH196608:KSH196617 LCD196608:LCD196617 LLZ196608:LLZ196617 LVV196608:LVV196617 MFR196608:MFR196617 MPN196608:MPN196617 MZJ196608:MZJ196617 NJF196608:NJF196617 NTB196608:NTB196617 OCX196608:OCX196617 OMT196608:OMT196617 OWP196608:OWP196617 PGL196608:PGL196617 PQH196608:PQH196617 QAD196608:QAD196617 QJZ196608:QJZ196617 QTV196608:QTV196617 RDR196608:RDR196617 RNN196608:RNN196617 RXJ196608:RXJ196617 SHF196608:SHF196617 SRB196608:SRB196617 TAX196608:TAX196617 TKT196608:TKT196617 TUP196608:TUP196617 UEL196608:UEL196617 UOH196608:UOH196617 UYD196608:UYD196617 VHZ196608:VHZ196617 VRV196608:VRV196617 WBR196608:WBR196617 WLN196608:WLN196617 I262144:I262153 IX262144:IX262153 ST262144:ST262153 ACP262144:ACP262153 AML262144:AML262153 AWH262144:AWH262153 BGD262144:BGD262153 BPZ262144:BPZ262153 BZV262144:BZV262153 CJR262144:CJR262153 CTN262144:CTN262153 DDJ262144:DDJ262153 DNF262144:DNF262153 DXB262144:DXB262153 EGX262144:EGX262153 EQT262144:EQT262153 FAP262144:FAP262153 FKL262144:FKL262153 FUH262144:FUH262153 GED262144:GED262153 GNZ262144:GNZ262153 GXV262144:GXV262153 HHR262144:HHR262153 HRN262144:HRN262153 IBJ262144:IBJ262153 ILF262144:ILF262153 IVB262144:IVB262153 JEX262144:JEX262153 JOT262144:JOT262153 JYP262144:JYP262153 KIL262144:KIL262153 KSH262144:KSH262153 LCD262144:LCD262153 LLZ262144:LLZ262153 LVV262144:LVV262153 MFR262144:MFR262153 MPN262144:MPN262153 MZJ262144:MZJ262153 NJF262144:NJF262153 NTB262144:NTB262153 OCX262144:OCX262153 OMT262144:OMT262153 OWP262144:OWP262153 PGL262144:PGL262153 PQH262144:PQH262153 QAD262144:QAD262153 QJZ262144:QJZ262153 QTV262144:QTV262153 RDR262144:RDR262153 RNN262144:RNN262153 RXJ262144:RXJ262153 SHF262144:SHF262153 SRB262144:SRB262153 TAX262144:TAX262153 TKT262144:TKT262153 TUP262144:TUP262153 UEL262144:UEL262153 UOH262144:UOH262153 UYD262144:UYD262153 VHZ262144:VHZ262153 VRV262144:VRV262153 WBR262144:WBR262153 WLN262144:WLN262153 I327680:I327689 IX327680:IX327689 ST327680:ST327689 ACP327680:ACP327689 AML327680:AML327689 AWH327680:AWH327689 BGD327680:BGD327689 BPZ327680:BPZ327689 BZV327680:BZV327689 CJR327680:CJR327689 CTN327680:CTN327689 DDJ327680:DDJ327689 DNF327680:DNF327689 DXB327680:DXB327689 EGX327680:EGX327689 EQT327680:EQT327689 FAP327680:FAP327689 FKL327680:FKL327689 FUH327680:FUH327689 GED327680:GED327689 GNZ327680:GNZ327689 GXV327680:GXV327689 HHR327680:HHR327689 HRN327680:HRN327689 IBJ327680:IBJ327689 ILF327680:ILF327689 IVB327680:IVB327689 JEX327680:JEX327689 JOT327680:JOT327689 JYP327680:JYP327689 KIL327680:KIL327689 KSH327680:KSH327689 LCD327680:LCD327689 LLZ327680:LLZ327689 LVV327680:LVV327689 MFR327680:MFR327689 MPN327680:MPN327689 MZJ327680:MZJ327689 NJF327680:NJF327689 NTB327680:NTB327689 OCX327680:OCX327689 OMT327680:OMT327689 OWP327680:OWP327689 PGL327680:PGL327689 PQH327680:PQH327689 QAD327680:QAD327689 QJZ327680:QJZ327689 QTV327680:QTV327689 RDR327680:RDR327689 RNN327680:RNN327689 RXJ327680:RXJ327689 SHF327680:SHF327689 SRB327680:SRB327689 TAX327680:TAX327689 TKT327680:TKT327689 TUP327680:TUP327689 UEL327680:UEL327689 UOH327680:UOH327689 UYD327680:UYD327689 VHZ327680:VHZ327689 VRV327680:VRV327689 WBR327680:WBR327689 WLN327680:WLN327689 I393216:I393225 IX393216:IX393225 ST393216:ST393225 ACP393216:ACP393225 AML393216:AML393225 AWH393216:AWH393225 BGD393216:BGD393225 BPZ393216:BPZ393225 BZV393216:BZV393225 CJR393216:CJR393225 CTN393216:CTN393225 DDJ393216:DDJ393225 DNF393216:DNF393225 DXB393216:DXB393225 EGX393216:EGX393225 EQT393216:EQT393225 FAP393216:FAP393225 FKL393216:FKL393225 FUH393216:FUH393225 GED393216:GED393225 GNZ393216:GNZ393225 GXV393216:GXV393225 HHR393216:HHR393225 HRN393216:HRN393225 IBJ393216:IBJ393225 ILF393216:ILF393225 IVB393216:IVB393225 JEX393216:JEX393225 JOT393216:JOT393225 JYP393216:JYP393225 KIL393216:KIL393225 KSH393216:KSH393225 LCD393216:LCD393225 LLZ393216:LLZ393225 LVV393216:LVV393225 MFR393216:MFR393225 MPN393216:MPN393225 MZJ393216:MZJ393225 NJF393216:NJF393225 NTB393216:NTB393225 OCX393216:OCX393225 OMT393216:OMT393225 OWP393216:OWP393225 PGL393216:PGL393225 PQH393216:PQH393225 QAD393216:QAD393225 QJZ393216:QJZ393225 QTV393216:QTV393225 RDR393216:RDR393225 RNN393216:RNN393225 RXJ393216:RXJ393225 SHF393216:SHF393225 SRB393216:SRB393225 TAX393216:TAX393225 TKT393216:TKT393225 TUP393216:TUP393225 UEL393216:UEL393225 UOH393216:UOH393225 UYD393216:UYD393225 VHZ393216:VHZ393225 VRV393216:VRV393225 WBR393216:WBR393225 WLN393216:WLN393225 I458752:I458761 IX458752:IX458761 ST458752:ST458761 ACP458752:ACP458761 AML458752:AML458761 AWH458752:AWH458761 BGD458752:BGD458761 BPZ458752:BPZ458761 BZV458752:BZV458761 CJR458752:CJR458761 CTN458752:CTN458761 DDJ458752:DDJ458761 DNF458752:DNF458761 DXB458752:DXB458761 EGX458752:EGX458761 EQT458752:EQT458761 FAP458752:FAP458761 FKL458752:FKL458761 FUH458752:FUH458761 GED458752:GED458761 GNZ458752:GNZ458761 GXV458752:GXV458761 HHR458752:HHR458761 HRN458752:HRN458761 IBJ458752:IBJ458761 ILF458752:ILF458761 IVB458752:IVB458761 JEX458752:JEX458761 JOT458752:JOT458761 JYP458752:JYP458761 KIL458752:KIL458761 KSH458752:KSH458761 LCD458752:LCD458761 LLZ458752:LLZ458761 LVV458752:LVV458761 MFR458752:MFR458761 MPN458752:MPN458761 MZJ458752:MZJ458761 NJF458752:NJF458761 NTB458752:NTB458761 OCX458752:OCX458761 OMT458752:OMT458761 OWP458752:OWP458761 PGL458752:PGL458761 PQH458752:PQH458761 QAD458752:QAD458761 QJZ458752:QJZ458761 QTV458752:QTV458761 RDR458752:RDR458761 RNN458752:RNN458761 RXJ458752:RXJ458761 SHF458752:SHF458761 SRB458752:SRB458761 TAX458752:TAX458761 TKT458752:TKT458761 TUP458752:TUP458761 UEL458752:UEL458761 UOH458752:UOH458761 UYD458752:UYD458761 VHZ458752:VHZ458761 VRV458752:VRV458761 WBR458752:WBR458761 WLN458752:WLN458761 I524288:I524297 IX524288:IX524297 ST524288:ST524297 ACP524288:ACP524297 AML524288:AML524297 AWH524288:AWH524297 BGD524288:BGD524297 BPZ524288:BPZ524297 BZV524288:BZV524297 CJR524288:CJR524297 CTN524288:CTN524297 DDJ524288:DDJ524297 DNF524288:DNF524297 DXB524288:DXB524297 EGX524288:EGX524297 EQT524288:EQT524297 FAP524288:FAP524297 FKL524288:FKL524297 FUH524288:FUH524297 GED524288:GED524297 GNZ524288:GNZ524297 GXV524288:GXV524297 HHR524288:HHR524297 HRN524288:HRN524297 IBJ524288:IBJ524297 ILF524288:ILF524297 IVB524288:IVB524297 JEX524288:JEX524297 JOT524288:JOT524297 JYP524288:JYP524297 KIL524288:KIL524297 KSH524288:KSH524297 LCD524288:LCD524297 LLZ524288:LLZ524297 LVV524288:LVV524297 MFR524288:MFR524297 MPN524288:MPN524297 MZJ524288:MZJ524297 NJF524288:NJF524297 NTB524288:NTB524297 OCX524288:OCX524297 OMT524288:OMT524297 OWP524288:OWP524297 PGL524288:PGL524297 PQH524288:PQH524297 QAD524288:QAD524297 QJZ524288:QJZ524297 QTV524288:QTV524297 RDR524288:RDR524297 RNN524288:RNN524297 RXJ524288:RXJ524297 SHF524288:SHF524297 SRB524288:SRB524297 TAX524288:TAX524297 TKT524288:TKT524297 TUP524288:TUP524297 UEL524288:UEL524297 UOH524288:UOH524297 UYD524288:UYD524297 VHZ524288:VHZ524297 VRV524288:VRV524297 WBR524288:WBR524297 WLN524288:WLN524297 I589824:I589833 IX589824:IX589833 ST589824:ST589833 ACP589824:ACP589833 AML589824:AML589833 AWH589824:AWH589833 BGD589824:BGD589833 BPZ589824:BPZ589833 BZV589824:BZV589833 CJR589824:CJR589833 CTN589824:CTN589833 DDJ589824:DDJ589833 DNF589824:DNF589833 DXB589824:DXB589833 EGX589824:EGX589833 EQT589824:EQT589833 FAP589824:FAP589833 FKL589824:FKL589833 FUH589824:FUH589833 GED589824:GED589833 GNZ589824:GNZ589833 GXV589824:GXV589833 HHR589824:HHR589833 HRN589824:HRN589833 IBJ589824:IBJ589833 ILF589824:ILF589833 IVB589824:IVB589833 JEX589824:JEX589833 JOT589824:JOT589833 JYP589824:JYP589833 KIL589824:KIL589833 KSH589824:KSH589833 LCD589824:LCD589833 LLZ589824:LLZ589833 LVV589824:LVV589833 MFR589824:MFR589833 MPN589824:MPN589833 MZJ589824:MZJ589833 NJF589824:NJF589833 NTB589824:NTB589833 OCX589824:OCX589833 OMT589824:OMT589833 OWP589824:OWP589833 PGL589824:PGL589833 PQH589824:PQH589833 QAD589824:QAD589833 QJZ589824:QJZ589833 QTV589824:QTV589833 RDR589824:RDR589833 RNN589824:RNN589833 RXJ589824:RXJ589833 SHF589824:SHF589833 SRB589824:SRB589833 TAX589824:TAX589833 TKT589824:TKT589833 TUP589824:TUP589833 UEL589824:UEL589833 UOH589824:UOH589833 UYD589824:UYD589833 VHZ589824:VHZ589833 VRV589824:VRV589833 WBR589824:WBR589833 WLN589824:WLN589833 I655360:I655369 IX655360:IX655369 ST655360:ST655369 ACP655360:ACP655369 AML655360:AML655369 AWH655360:AWH655369 BGD655360:BGD655369 BPZ655360:BPZ655369 BZV655360:BZV655369 CJR655360:CJR655369 CTN655360:CTN655369 DDJ655360:DDJ655369 DNF655360:DNF655369 DXB655360:DXB655369 EGX655360:EGX655369 EQT655360:EQT655369 FAP655360:FAP655369 FKL655360:FKL655369 FUH655360:FUH655369 GED655360:GED655369 GNZ655360:GNZ655369 GXV655360:GXV655369 HHR655360:HHR655369 HRN655360:HRN655369 IBJ655360:IBJ655369 ILF655360:ILF655369 IVB655360:IVB655369 JEX655360:JEX655369 JOT655360:JOT655369 JYP655360:JYP655369 KIL655360:KIL655369 KSH655360:KSH655369 LCD655360:LCD655369 LLZ655360:LLZ655369 LVV655360:LVV655369 MFR655360:MFR655369 MPN655360:MPN655369 MZJ655360:MZJ655369 NJF655360:NJF655369 NTB655360:NTB655369 OCX655360:OCX655369 OMT655360:OMT655369 OWP655360:OWP655369 PGL655360:PGL655369 PQH655360:PQH655369 QAD655360:QAD655369 QJZ655360:QJZ655369 QTV655360:QTV655369 RDR655360:RDR655369 RNN655360:RNN655369 RXJ655360:RXJ655369 SHF655360:SHF655369 SRB655360:SRB655369 TAX655360:TAX655369 TKT655360:TKT655369 TUP655360:TUP655369 UEL655360:UEL655369 UOH655360:UOH655369 UYD655360:UYD655369 VHZ655360:VHZ655369 VRV655360:VRV655369 WBR655360:WBR655369 WLN655360:WLN655369 I720896:I720905 IX720896:IX720905 ST720896:ST720905 ACP720896:ACP720905 AML720896:AML720905 AWH720896:AWH720905 BGD720896:BGD720905 BPZ720896:BPZ720905 BZV720896:BZV720905 CJR720896:CJR720905 CTN720896:CTN720905 DDJ720896:DDJ720905 DNF720896:DNF720905 DXB720896:DXB720905 EGX720896:EGX720905 EQT720896:EQT720905 FAP720896:FAP720905 FKL720896:FKL720905 FUH720896:FUH720905 GED720896:GED720905 GNZ720896:GNZ720905 GXV720896:GXV720905 HHR720896:HHR720905 HRN720896:HRN720905 IBJ720896:IBJ720905 ILF720896:ILF720905 IVB720896:IVB720905 JEX720896:JEX720905 JOT720896:JOT720905 JYP720896:JYP720905 KIL720896:KIL720905 KSH720896:KSH720905 LCD720896:LCD720905 LLZ720896:LLZ720905 LVV720896:LVV720905 MFR720896:MFR720905 MPN720896:MPN720905 MZJ720896:MZJ720905 NJF720896:NJF720905 NTB720896:NTB720905 OCX720896:OCX720905 OMT720896:OMT720905 OWP720896:OWP720905 PGL720896:PGL720905 PQH720896:PQH720905 QAD720896:QAD720905 QJZ720896:QJZ720905 QTV720896:QTV720905 RDR720896:RDR720905 RNN720896:RNN720905 RXJ720896:RXJ720905 SHF720896:SHF720905 SRB720896:SRB720905 TAX720896:TAX720905 TKT720896:TKT720905 TUP720896:TUP720905 UEL720896:UEL720905 UOH720896:UOH720905 UYD720896:UYD720905 VHZ720896:VHZ720905 VRV720896:VRV720905 WBR720896:WBR720905 WLN720896:WLN720905 I786432:I786441 IX786432:IX786441 ST786432:ST786441 ACP786432:ACP786441 AML786432:AML786441 AWH786432:AWH786441 BGD786432:BGD786441 BPZ786432:BPZ786441 BZV786432:BZV786441 CJR786432:CJR786441 CTN786432:CTN786441 DDJ786432:DDJ786441 DNF786432:DNF786441 DXB786432:DXB786441 EGX786432:EGX786441 EQT786432:EQT786441 FAP786432:FAP786441 FKL786432:FKL786441 FUH786432:FUH786441 GED786432:GED786441 GNZ786432:GNZ786441 GXV786432:GXV786441 HHR786432:HHR786441 HRN786432:HRN786441 IBJ786432:IBJ786441 ILF786432:ILF786441 IVB786432:IVB786441 JEX786432:JEX786441 JOT786432:JOT786441 JYP786432:JYP786441 KIL786432:KIL786441 KSH786432:KSH786441 LCD786432:LCD786441 LLZ786432:LLZ786441 LVV786432:LVV786441 MFR786432:MFR786441 MPN786432:MPN786441 MZJ786432:MZJ786441 NJF786432:NJF786441 NTB786432:NTB786441 OCX786432:OCX786441 OMT786432:OMT786441 OWP786432:OWP786441 PGL786432:PGL786441 PQH786432:PQH786441 QAD786432:QAD786441 QJZ786432:QJZ786441 QTV786432:QTV786441 RDR786432:RDR786441 RNN786432:RNN786441 RXJ786432:RXJ786441 SHF786432:SHF786441 SRB786432:SRB786441 TAX786432:TAX786441 TKT786432:TKT786441 TUP786432:TUP786441 UEL786432:UEL786441 UOH786432:UOH786441 UYD786432:UYD786441 VHZ786432:VHZ786441 VRV786432:VRV786441 WBR786432:WBR786441 WLN786432:WLN786441 I851968:I851977 IX851968:IX851977 ST851968:ST851977 ACP851968:ACP851977 AML851968:AML851977 AWH851968:AWH851977 BGD851968:BGD851977 BPZ851968:BPZ851977 BZV851968:BZV851977 CJR851968:CJR851977 CTN851968:CTN851977 DDJ851968:DDJ851977 DNF851968:DNF851977 DXB851968:DXB851977 EGX851968:EGX851977 EQT851968:EQT851977 FAP851968:FAP851977 FKL851968:FKL851977 FUH851968:FUH851977 GED851968:GED851977 GNZ851968:GNZ851977 GXV851968:GXV851977 HHR851968:HHR851977 HRN851968:HRN851977 IBJ851968:IBJ851977 ILF851968:ILF851977 IVB851968:IVB851977 JEX851968:JEX851977 JOT851968:JOT851977 JYP851968:JYP851977 KIL851968:KIL851977 KSH851968:KSH851977 LCD851968:LCD851977 LLZ851968:LLZ851977 LVV851968:LVV851977 MFR851968:MFR851977 MPN851968:MPN851977 MZJ851968:MZJ851977 NJF851968:NJF851977 NTB851968:NTB851977 OCX851968:OCX851977 OMT851968:OMT851977 OWP851968:OWP851977 PGL851968:PGL851977 PQH851968:PQH851977 QAD851968:QAD851977 QJZ851968:QJZ851977 QTV851968:QTV851977 RDR851968:RDR851977 RNN851968:RNN851977 RXJ851968:RXJ851977 SHF851968:SHF851977 SRB851968:SRB851977 TAX851968:TAX851977 TKT851968:TKT851977 TUP851968:TUP851977 UEL851968:UEL851977 UOH851968:UOH851977 UYD851968:UYD851977 VHZ851968:VHZ851977 VRV851968:VRV851977 WBR851968:WBR851977 WLN851968:WLN851977 I917504:I917513 IX917504:IX917513 ST917504:ST917513 ACP917504:ACP917513 AML917504:AML917513 AWH917504:AWH917513 BGD917504:BGD917513 BPZ917504:BPZ917513 BZV917504:BZV917513 CJR917504:CJR917513 CTN917504:CTN917513 DDJ917504:DDJ917513 DNF917504:DNF917513 DXB917504:DXB917513 EGX917504:EGX917513 EQT917504:EQT917513 FAP917504:FAP917513 FKL917504:FKL917513 FUH917504:FUH917513 GED917504:GED917513 GNZ917504:GNZ917513 GXV917504:GXV917513 HHR917504:HHR917513 HRN917504:HRN917513 IBJ917504:IBJ917513 ILF917504:ILF917513 IVB917504:IVB917513 JEX917504:JEX917513 JOT917504:JOT917513 JYP917504:JYP917513 KIL917504:KIL917513 KSH917504:KSH917513 LCD917504:LCD917513 LLZ917504:LLZ917513 LVV917504:LVV917513 MFR917504:MFR917513 MPN917504:MPN917513 MZJ917504:MZJ917513 NJF917504:NJF917513 NTB917504:NTB917513 OCX917504:OCX917513 OMT917504:OMT917513 OWP917504:OWP917513 PGL917504:PGL917513 PQH917504:PQH917513 QAD917504:QAD917513 QJZ917504:QJZ917513 QTV917504:QTV917513 RDR917504:RDR917513 RNN917504:RNN917513 RXJ917504:RXJ917513 SHF917504:SHF917513 SRB917504:SRB917513 TAX917504:TAX917513 TKT917504:TKT917513 TUP917504:TUP917513 UEL917504:UEL917513 UOH917504:UOH917513 UYD917504:UYD917513 VHZ917504:VHZ917513 VRV917504:VRV917513 WBR917504:WBR917513 WLN917504:WLN917513 I983040:I983049 IX983040:IX983049 ST983040:ST983049 ACP983040:ACP983049 AML983040:AML983049 AWH983040:AWH983049 BGD983040:BGD983049 BPZ983040:BPZ983049 BZV983040:BZV983049 CJR983040:CJR983049 CTN983040:CTN983049 DDJ983040:DDJ983049 DNF983040:DNF983049 DXB983040:DXB983049 EGX983040:EGX983049 EQT983040:EQT983049 FAP983040:FAP983049 FKL983040:FKL983049 FUH983040:FUH983049 GED983040:GED983049 GNZ983040:GNZ983049 GXV983040:GXV983049 HHR983040:HHR983049 HRN983040:HRN983049 IBJ983040:IBJ983049 ILF983040:ILF983049 IVB983040:IVB983049 JEX983040:JEX983049 JOT983040:JOT983049 JYP983040:JYP983049 KIL983040:KIL983049 KSH983040:KSH983049 LCD983040:LCD983049 LLZ983040:LLZ983049 LVV983040:LVV983049 MFR983040:MFR983049 MPN983040:MPN983049 MZJ983040:MZJ983049 NJF983040:NJF983049 NTB983040:NTB983049 OCX983040:OCX983049 OMT983040:OMT983049 OWP983040:OWP983049 PGL983040:PGL983049 PQH983040:PQH983049 QAD983040:QAD983049 QJZ983040:QJZ983049 QTV983040:QTV983049 RDR983040:RDR983049 RNN983040:RNN983049 RXJ983040:RXJ983049 SHF983040:SHF983049 SRB983040:SRB983049 TAX983040:TAX983049 TKT983040:TKT983049 TUP983040:TUP983049 UEL983040:UEL983049 UOH983040:UOH983049 UYD983040:UYD983049 VHZ983040:VHZ983049 VRV983040:VRV983049 WBR983040:WBR983049 WLN983040:WLN983049 AA65550:AA65559 JP65550:JP65559 TL65550:TL65559 ADH65550:ADH65559 AND65550:AND65559 AWZ65550:AWZ65559 BGV65550:BGV65559 BQR65550:BQR65559 CAN65550:CAN65559 CKJ65550:CKJ65559 CUF65550:CUF65559 DEB65550:DEB65559 DNX65550:DNX65559 DXT65550:DXT65559 EHP65550:EHP65559 ERL65550:ERL65559 FBH65550:FBH65559 FLD65550:FLD65559 FUZ65550:FUZ65559 GEV65550:GEV65559 GOR65550:GOR65559 GYN65550:GYN65559 HIJ65550:HIJ65559 HSF65550:HSF65559 ICB65550:ICB65559 ILX65550:ILX65559 IVT65550:IVT65559 JFP65550:JFP65559 JPL65550:JPL65559 JZH65550:JZH65559 KJD65550:KJD65559 KSZ65550:KSZ65559 LCV65550:LCV65559 LMR65550:LMR65559 LWN65550:LWN65559 MGJ65550:MGJ65559 MQF65550:MQF65559 NAB65550:NAB65559 NJX65550:NJX65559 NTT65550:NTT65559 ODP65550:ODP65559 ONL65550:ONL65559 OXH65550:OXH65559 PHD65550:PHD65559 PQZ65550:PQZ65559 QAV65550:QAV65559 QKR65550:QKR65559 QUN65550:QUN65559 REJ65550:REJ65559 ROF65550:ROF65559 RYB65550:RYB65559 SHX65550:SHX65559 SRT65550:SRT65559 TBP65550:TBP65559 TLL65550:TLL65559 TVH65550:TVH65559 UFD65550:UFD65559 UOZ65550:UOZ65559 UYV65550:UYV65559 VIR65550:VIR65559 VSN65550:VSN65559 WCJ65550:WCJ65559 WMF65550:WMF65559 AA131086:AA131095 JP131086:JP131095 TL131086:TL131095 ADH131086:ADH131095 AND131086:AND131095 AWZ131086:AWZ131095 BGV131086:BGV131095 BQR131086:BQR131095 CAN131086:CAN131095 CKJ131086:CKJ131095 CUF131086:CUF131095 DEB131086:DEB131095 DNX131086:DNX131095 DXT131086:DXT131095 EHP131086:EHP131095 ERL131086:ERL131095 FBH131086:FBH131095 FLD131086:FLD131095 FUZ131086:FUZ131095 GEV131086:GEV131095 GOR131086:GOR131095 GYN131086:GYN131095 HIJ131086:HIJ131095 HSF131086:HSF131095 ICB131086:ICB131095 ILX131086:ILX131095 IVT131086:IVT131095 JFP131086:JFP131095 JPL131086:JPL131095 JZH131086:JZH131095 KJD131086:KJD131095 KSZ131086:KSZ131095 LCV131086:LCV131095 LMR131086:LMR131095 LWN131086:LWN131095 MGJ131086:MGJ131095 MQF131086:MQF131095 NAB131086:NAB131095 NJX131086:NJX131095 NTT131086:NTT131095 ODP131086:ODP131095 ONL131086:ONL131095 OXH131086:OXH131095 PHD131086:PHD131095 PQZ131086:PQZ131095 QAV131086:QAV131095 QKR131086:QKR131095 QUN131086:QUN131095 REJ131086:REJ131095 ROF131086:ROF131095 RYB131086:RYB131095 SHX131086:SHX131095 SRT131086:SRT131095 TBP131086:TBP131095 TLL131086:TLL131095 TVH131086:TVH131095 UFD131086:UFD131095 UOZ131086:UOZ131095 UYV131086:UYV131095 VIR131086:VIR131095 VSN131086:VSN131095 WCJ131086:WCJ131095 WMF131086:WMF131095 AA196622:AA196631 JP196622:JP196631 TL196622:TL196631 ADH196622:ADH196631 AND196622:AND196631 AWZ196622:AWZ196631 BGV196622:BGV196631 BQR196622:BQR196631 CAN196622:CAN196631 CKJ196622:CKJ196631 CUF196622:CUF196631 DEB196622:DEB196631 DNX196622:DNX196631 DXT196622:DXT196631 EHP196622:EHP196631 ERL196622:ERL196631 FBH196622:FBH196631 FLD196622:FLD196631 FUZ196622:FUZ196631 GEV196622:GEV196631 GOR196622:GOR196631 GYN196622:GYN196631 HIJ196622:HIJ196631 HSF196622:HSF196631 ICB196622:ICB196631 ILX196622:ILX196631 IVT196622:IVT196631 JFP196622:JFP196631 JPL196622:JPL196631 JZH196622:JZH196631 KJD196622:KJD196631 KSZ196622:KSZ196631 LCV196622:LCV196631 LMR196622:LMR196631 LWN196622:LWN196631 MGJ196622:MGJ196631 MQF196622:MQF196631 NAB196622:NAB196631 NJX196622:NJX196631 NTT196622:NTT196631 ODP196622:ODP196631 ONL196622:ONL196631 OXH196622:OXH196631 PHD196622:PHD196631 PQZ196622:PQZ196631 QAV196622:QAV196631 QKR196622:QKR196631 QUN196622:QUN196631 REJ196622:REJ196631 ROF196622:ROF196631 RYB196622:RYB196631 SHX196622:SHX196631 SRT196622:SRT196631 TBP196622:TBP196631 TLL196622:TLL196631 TVH196622:TVH196631 UFD196622:UFD196631 UOZ196622:UOZ196631 UYV196622:UYV196631 VIR196622:VIR196631 VSN196622:VSN196631 WCJ196622:WCJ196631 WMF196622:WMF196631 AA262158:AA262167 JP262158:JP262167 TL262158:TL262167 ADH262158:ADH262167 AND262158:AND262167 AWZ262158:AWZ262167 BGV262158:BGV262167 BQR262158:BQR262167 CAN262158:CAN262167 CKJ262158:CKJ262167 CUF262158:CUF262167 DEB262158:DEB262167 DNX262158:DNX262167 DXT262158:DXT262167 EHP262158:EHP262167 ERL262158:ERL262167 FBH262158:FBH262167 FLD262158:FLD262167 FUZ262158:FUZ262167 GEV262158:GEV262167 GOR262158:GOR262167 GYN262158:GYN262167 HIJ262158:HIJ262167 HSF262158:HSF262167 ICB262158:ICB262167 ILX262158:ILX262167 IVT262158:IVT262167 JFP262158:JFP262167 JPL262158:JPL262167 JZH262158:JZH262167 KJD262158:KJD262167 KSZ262158:KSZ262167 LCV262158:LCV262167 LMR262158:LMR262167 LWN262158:LWN262167 MGJ262158:MGJ262167 MQF262158:MQF262167 NAB262158:NAB262167 NJX262158:NJX262167 NTT262158:NTT262167 ODP262158:ODP262167 ONL262158:ONL262167 OXH262158:OXH262167 PHD262158:PHD262167 PQZ262158:PQZ262167 QAV262158:QAV262167 QKR262158:QKR262167 QUN262158:QUN262167 REJ262158:REJ262167 ROF262158:ROF262167 RYB262158:RYB262167 SHX262158:SHX262167 SRT262158:SRT262167 TBP262158:TBP262167 TLL262158:TLL262167 TVH262158:TVH262167 UFD262158:UFD262167 UOZ262158:UOZ262167 UYV262158:UYV262167 VIR262158:VIR262167 VSN262158:VSN262167 WCJ262158:WCJ262167 WMF262158:WMF262167 AA327694:AA327703 JP327694:JP327703 TL327694:TL327703 ADH327694:ADH327703 AND327694:AND327703 AWZ327694:AWZ327703 BGV327694:BGV327703 BQR327694:BQR327703 CAN327694:CAN327703 CKJ327694:CKJ327703 CUF327694:CUF327703 DEB327694:DEB327703 DNX327694:DNX327703 DXT327694:DXT327703 EHP327694:EHP327703 ERL327694:ERL327703 FBH327694:FBH327703 FLD327694:FLD327703 FUZ327694:FUZ327703 GEV327694:GEV327703 GOR327694:GOR327703 GYN327694:GYN327703 HIJ327694:HIJ327703 HSF327694:HSF327703 ICB327694:ICB327703 ILX327694:ILX327703 IVT327694:IVT327703 JFP327694:JFP327703 JPL327694:JPL327703 JZH327694:JZH327703 KJD327694:KJD327703 KSZ327694:KSZ327703 LCV327694:LCV327703 LMR327694:LMR327703 LWN327694:LWN327703 MGJ327694:MGJ327703 MQF327694:MQF327703 NAB327694:NAB327703 NJX327694:NJX327703 NTT327694:NTT327703 ODP327694:ODP327703 ONL327694:ONL327703 OXH327694:OXH327703 PHD327694:PHD327703 PQZ327694:PQZ327703 QAV327694:QAV327703 QKR327694:QKR327703 QUN327694:QUN327703 REJ327694:REJ327703 ROF327694:ROF327703 RYB327694:RYB327703 SHX327694:SHX327703 SRT327694:SRT327703 TBP327694:TBP327703 TLL327694:TLL327703 TVH327694:TVH327703 UFD327694:UFD327703 UOZ327694:UOZ327703 UYV327694:UYV327703 VIR327694:VIR327703 VSN327694:VSN327703 WCJ327694:WCJ327703 WMF327694:WMF327703 AA393230:AA393239 JP393230:JP393239 TL393230:TL393239 ADH393230:ADH393239 AND393230:AND393239 AWZ393230:AWZ393239 BGV393230:BGV393239 BQR393230:BQR393239 CAN393230:CAN393239 CKJ393230:CKJ393239 CUF393230:CUF393239 DEB393230:DEB393239 DNX393230:DNX393239 DXT393230:DXT393239 EHP393230:EHP393239 ERL393230:ERL393239 FBH393230:FBH393239 FLD393230:FLD393239 FUZ393230:FUZ393239 GEV393230:GEV393239 GOR393230:GOR393239 GYN393230:GYN393239 HIJ393230:HIJ393239 HSF393230:HSF393239 ICB393230:ICB393239 ILX393230:ILX393239 IVT393230:IVT393239 JFP393230:JFP393239 JPL393230:JPL393239 JZH393230:JZH393239 KJD393230:KJD393239 KSZ393230:KSZ393239 LCV393230:LCV393239 LMR393230:LMR393239 LWN393230:LWN393239 MGJ393230:MGJ393239 MQF393230:MQF393239 NAB393230:NAB393239 NJX393230:NJX393239 NTT393230:NTT393239 ODP393230:ODP393239 ONL393230:ONL393239 OXH393230:OXH393239 PHD393230:PHD393239 PQZ393230:PQZ393239 QAV393230:QAV393239 QKR393230:QKR393239 QUN393230:QUN393239 REJ393230:REJ393239 ROF393230:ROF393239 RYB393230:RYB393239 SHX393230:SHX393239 SRT393230:SRT393239 TBP393230:TBP393239 TLL393230:TLL393239 TVH393230:TVH393239 UFD393230:UFD393239 UOZ393230:UOZ393239 UYV393230:UYV393239 VIR393230:VIR393239 VSN393230:VSN393239 WCJ393230:WCJ393239 WMF393230:WMF393239 AA458766:AA458775 JP458766:JP458775 TL458766:TL458775 ADH458766:ADH458775 AND458766:AND458775 AWZ458766:AWZ458775 BGV458766:BGV458775 BQR458766:BQR458775 CAN458766:CAN458775 CKJ458766:CKJ458775 CUF458766:CUF458775 DEB458766:DEB458775 DNX458766:DNX458775 DXT458766:DXT458775 EHP458766:EHP458775 ERL458766:ERL458775 FBH458766:FBH458775 FLD458766:FLD458775 FUZ458766:FUZ458775 GEV458766:GEV458775 GOR458766:GOR458775 GYN458766:GYN458775 HIJ458766:HIJ458775 HSF458766:HSF458775 ICB458766:ICB458775 ILX458766:ILX458775 IVT458766:IVT458775 JFP458766:JFP458775 JPL458766:JPL458775 JZH458766:JZH458775 KJD458766:KJD458775 KSZ458766:KSZ458775 LCV458766:LCV458775 LMR458766:LMR458775 LWN458766:LWN458775 MGJ458766:MGJ458775 MQF458766:MQF458775 NAB458766:NAB458775 NJX458766:NJX458775 NTT458766:NTT458775 ODP458766:ODP458775 ONL458766:ONL458775 OXH458766:OXH458775 PHD458766:PHD458775 PQZ458766:PQZ458775 QAV458766:QAV458775 QKR458766:QKR458775 QUN458766:QUN458775 REJ458766:REJ458775 ROF458766:ROF458775 RYB458766:RYB458775 SHX458766:SHX458775 SRT458766:SRT458775 TBP458766:TBP458775 TLL458766:TLL458775 TVH458766:TVH458775 UFD458766:UFD458775 UOZ458766:UOZ458775 UYV458766:UYV458775 VIR458766:VIR458775 VSN458766:VSN458775 WCJ458766:WCJ458775 WMF458766:WMF458775 AA524302:AA524311 JP524302:JP524311 TL524302:TL524311 ADH524302:ADH524311 AND524302:AND524311 AWZ524302:AWZ524311 BGV524302:BGV524311 BQR524302:BQR524311 CAN524302:CAN524311 CKJ524302:CKJ524311 CUF524302:CUF524311 DEB524302:DEB524311 DNX524302:DNX524311 DXT524302:DXT524311 EHP524302:EHP524311 ERL524302:ERL524311 FBH524302:FBH524311 FLD524302:FLD524311 FUZ524302:FUZ524311 GEV524302:GEV524311 GOR524302:GOR524311 GYN524302:GYN524311 HIJ524302:HIJ524311 HSF524302:HSF524311 ICB524302:ICB524311 ILX524302:ILX524311 IVT524302:IVT524311 JFP524302:JFP524311 JPL524302:JPL524311 JZH524302:JZH524311 KJD524302:KJD524311 KSZ524302:KSZ524311 LCV524302:LCV524311 LMR524302:LMR524311 LWN524302:LWN524311 MGJ524302:MGJ524311 MQF524302:MQF524311 NAB524302:NAB524311 NJX524302:NJX524311 NTT524302:NTT524311 ODP524302:ODP524311 ONL524302:ONL524311 OXH524302:OXH524311 PHD524302:PHD524311 PQZ524302:PQZ524311 QAV524302:QAV524311 QKR524302:QKR524311 QUN524302:QUN524311 REJ524302:REJ524311 ROF524302:ROF524311 RYB524302:RYB524311 SHX524302:SHX524311 SRT524302:SRT524311 TBP524302:TBP524311 TLL524302:TLL524311 TVH524302:TVH524311 UFD524302:UFD524311 UOZ524302:UOZ524311 UYV524302:UYV524311 VIR524302:VIR524311 VSN524302:VSN524311 WCJ524302:WCJ524311 WMF524302:WMF524311 AA589838:AA589847 JP589838:JP589847 TL589838:TL589847 ADH589838:ADH589847 AND589838:AND589847 AWZ589838:AWZ589847 BGV589838:BGV589847 BQR589838:BQR589847 CAN589838:CAN589847 CKJ589838:CKJ589847 CUF589838:CUF589847 DEB589838:DEB589847 DNX589838:DNX589847 DXT589838:DXT589847 EHP589838:EHP589847 ERL589838:ERL589847 FBH589838:FBH589847 FLD589838:FLD589847 FUZ589838:FUZ589847 GEV589838:GEV589847 GOR589838:GOR589847 GYN589838:GYN589847 HIJ589838:HIJ589847 HSF589838:HSF589847 ICB589838:ICB589847 ILX589838:ILX589847 IVT589838:IVT589847 JFP589838:JFP589847 JPL589838:JPL589847 JZH589838:JZH589847 KJD589838:KJD589847 KSZ589838:KSZ589847 LCV589838:LCV589847 LMR589838:LMR589847 LWN589838:LWN589847 MGJ589838:MGJ589847 MQF589838:MQF589847 NAB589838:NAB589847 NJX589838:NJX589847 NTT589838:NTT589847 ODP589838:ODP589847 ONL589838:ONL589847 OXH589838:OXH589847 PHD589838:PHD589847 PQZ589838:PQZ589847 QAV589838:QAV589847 QKR589838:QKR589847 QUN589838:QUN589847 REJ589838:REJ589847 ROF589838:ROF589847 RYB589838:RYB589847 SHX589838:SHX589847 SRT589838:SRT589847 TBP589838:TBP589847 TLL589838:TLL589847 TVH589838:TVH589847 UFD589838:UFD589847 UOZ589838:UOZ589847 UYV589838:UYV589847 VIR589838:VIR589847 VSN589838:VSN589847 WCJ589838:WCJ589847 WMF589838:WMF589847 AA655374:AA655383 JP655374:JP655383 TL655374:TL655383 ADH655374:ADH655383 AND655374:AND655383 AWZ655374:AWZ655383 BGV655374:BGV655383 BQR655374:BQR655383 CAN655374:CAN655383 CKJ655374:CKJ655383 CUF655374:CUF655383 DEB655374:DEB655383 DNX655374:DNX655383 DXT655374:DXT655383 EHP655374:EHP655383 ERL655374:ERL655383 FBH655374:FBH655383 FLD655374:FLD655383 FUZ655374:FUZ655383 GEV655374:GEV655383 GOR655374:GOR655383 GYN655374:GYN655383 HIJ655374:HIJ655383 HSF655374:HSF655383 ICB655374:ICB655383 ILX655374:ILX655383 IVT655374:IVT655383 JFP655374:JFP655383 JPL655374:JPL655383 JZH655374:JZH655383 KJD655374:KJD655383 KSZ655374:KSZ655383 LCV655374:LCV655383 LMR655374:LMR655383 LWN655374:LWN655383 MGJ655374:MGJ655383 MQF655374:MQF655383 NAB655374:NAB655383 NJX655374:NJX655383 NTT655374:NTT655383 ODP655374:ODP655383 ONL655374:ONL655383 OXH655374:OXH655383 PHD655374:PHD655383 PQZ655374:PQZ655383 QAV655374:QAV655383 QKR655374:QKR655383 QUN655374:QUN655383 REJ655374:REJ655383 ROF655374:ROF655383 RYB655374:RYB655383 SHX655374:SHX655383 SRT655374:SRT655383 TBP655374:TBP655383 TLL655374:TLL655383 TVH655374:TVH655383 UFD655374:UFD655383 UOZ655374:UOZ655383 UYV655374:UYV655383 VIR655374:VIR655383 VSN655374:VSN655383 WCJ655374:WCJ655383 WMF655374:WMF655383 AA720910:AA720919 JP720910:JP720919 TL720910:TL720919 ADH720910:ADH720919 AND720910:AND720919 AWZ720910:AWZ720919 BGV720910:BGV720919 BQR720910:BQR720919 CAN720910:CAN720919 CKJ720910:CKJ720919 CUF720910:CUF720919 DEB720910:DEB720919 DNX720910:DNX720919 DXT720910:DXT720919 EHP720910:EHP720919 ERL720910:ERL720919 FBH720910:FBH720919 FLD720910:FLD720919 FUZ720910:FUZ720919 GEV720910:GEV720919 GOR720910:GOR720919 GYN720910:GYN720919 HIJ720910:HIJ720919 HSF720910:HSF720919 ICB720910:ICB720919 ILX720910:ILX720919 IVT720910:IVT720919 JFP720910:JFP720919 JPL720910:JPL720919 JZH720910:JZH720919 KJD720910:KJD720919 KSZ720910:KSZ720919 LCV720910:LCV720919 LMR720910:LMR720919 LWN720910:LWN720919 MGJ720910:MGJ720919 MQF720910:MQF720919 NAB720910:NAB720919 NJX720910:NJX720919 NTT720910:NTT720919 ODP720910:ODP720919 ONL720910:ONL720919 OXH720910:OXH720919 PHD720910:PHD720919 PQZ720910:PQZ720919 QAV720910:QAV720919 QKR720910:QKR720919 QUN720910:QUN720919 REJ720910:REJ720919 ROF720910:ROF720919 RYB720910:RYB720919 SHX720910:SHX720919 SRT720910:SRT720919 TBP720910:TBP720919 TLL720910:TLL720919 TVH720910:TVH720919 UFD720910:UFD720919 UOZ720910:UOZ720919 UYV720910:UYV720919 VIR720910:VIR720919 VSN720910:VSN720919 WCJ720910:WCJ720919 WMF720910:WMF720919 AA786446:AA786455 JP786446:JP786455 TL786446:TL786455 ADH786446:ADH786455 AND786446:AND786455 AWZ786446:AWZ786455 BGV786446:BGV786455 BQR786446:BQR786455 CAN786446:CAN786455 CKJ786446:CKJ786455 CUF786446:CUF786455 DEB786446:DEB786455 DNX786446:DNX786455 DXT786446:DXT786455 EHP786446:EHP786455 ERL786446:ERL786455 FBH786446:FBH786455 FLD786446:FLD786455 FUZ786446:FUZ786455 GEV786446:GEV786455 GOR786446:GOR786455 GYN786446:GYN786455 HIJ786446:HIJ786455 HSF786446:HSF786455 ICB786446:ICB786455 ILX786446:ILX786455 IVT786446:IVT786455 JFP786446:JFP786455 JPL786446:JPL786455 JZH786446:JZH786455 KJD786446:KJD786455 KSZ786446:KSZ786455 LCV786446:LCV786455 LMR786446:LMR786455 LWN786446:LWN786455 MGJ786446:MGJ786455 MQF786446:MQF786455 NAB786446:NAB786455 NJX786446:NJX786455 NTT786446:NTT786455 ODP786446:ODP786455 ONL786446:ONL786455 OXH786446:OXH786455 PHD786446:PHD786455 PQZ786446:PQZ786455 QAV786446:QAV786455 QKR786446:QKR786455 QUN786446:QUN786455 REJ786446:REJ786455 ROF786446:ROF786455 RYB786446:RYB786455 SHX786446:SHX786455 SRT786446:SRT786455 TBP786446:TBP786455 TLL786446:TLL786455 TVH786446:TVH786455 UFD786446:UFD786455 UOZ786446:UOZ786455 UYV786446:UYV786455 VIR786446:VIR786455 VSN786446:VSN786455 WCJ786446:WCJ786455 WMF786446:WMF786455 AA851982:AA851991 JP851982:JP851991 TL851982:TL851991 ADH851982:ADH851991 AND851982:AND851991 AWZ851982:AWZ851991 BGV851982:BGV851991 BQR851982:BQR851991 CAN851982:CAN851991 CKJ851982:CKJ851991 CUF851982:CUF851991 DEB851982:DEB851991 DNX851982:DNX851991 DXT851982:DXT851991 EHP851982:EHP851991 ERL851982:ERL851991 FBH851982:FBH851991 FLD851982:FLD851991 FUZ851982:FUZ851991 GEV851982:GEV851991 GOR851982:GOR851991 GYN851982:GYN851991 HIJ851982:HIJ851991 HSF851982:HSF851991 ICB851982:ICB851991 ILX851982:ILX851991 IVT851982:IVT851991 JFP851982:JFP851991 JPL851982:JPL851991 JZH851982:JZH851991 KJD851982:KJD851991 KSZ851982:KSZ851991 LCV851982:LCV851991 LMR851982:LMR851991 LWN851982:LWN851991 MGJ851982:MGJ851991 MQF851982:MQF851991 NAB851982:NAB851991 NJX851982:NJX851991 NTT851982:NTT851991 ODP851982:ODP851991 ONL851982:ONL851991 OXH851982:OXH851991 PHD851982:PHD851991 PQZ851982:PQZ851991 QAV851982:QAV851991 QKR851982:QKR851991 QUN851982:QUN851991 REJ851982:REJ851991 ROF851982:ROF851991 RYB851982:RYB851991 SHX851982:SHX851991 SRT851982:SRT851991 TBP851982:TBP851991 TLL851982:TLL851991 TVH851982:TVH851991 UFD851982:UFD851991 UOZ851982:UOZ851991 UYV851982:UYV851991 VIR851982:VIR851991 VSN851982:VSN851991 WCJ851982:WCJ851991 WMF851982:WMF851991 AA917518:AA917527 JP917518:JP917527 TL917518:TL917527 ADH917518:ADH917527 AND917518:AND917527 AWZ917518:AWZ917527 BGV917518:BGV917527 BQR917518:BQR917527 CAN917518:CAN917527 CKJ917518:CKJ917527 CUF917518:CUF917527 DEB917518:DEB917527 DNX917518:DNX917527 DXT917518:DXT917527 EHP917518:EHP917527 ERL917518:ERL917527 FBH917518:FBH917527 FLD917518:FLD917527 FUZ917518:FUZ917527 GEV917518:GEV917527 GOR917518:GOR917527 GYN917518:GYN917527 HIJ917518:HIJ917527 HSF917518:HSF917527 ICB917518:ICB917527 ILX917518:ILX917527 IVT917518:IVT917527 JFP917518:JFP917527 JPL917518:JPL917527 JZH917518:JZH917527 KJD917518:KJD917527 KSZ917518:KSZ917527 LCV917518:LCV917527 LMR917518:LMR917527 LWN917518:LWN917527 MGJ917518:MGJ917527 MQF917518:MQF917527 NAB917518:NAB917527 NJX917518:NJX917527 NTT917518:NTT917527 ODP917518:ODP917527 ONL917518:ONL917527 OXH917518:OXH917527 PHD917518:PHD917527 PQZ917518:PQZ917527 QAV917518:QAV917527 QKR917518:QKR917527 QUN917518:QUN917527 REJ917518:REJ917527 ROF917518:ROF917527 RYB917518:RYB917527 SHX917518:SHX917527 SRT917518:SRT917527 TBP917518:TBP917527 TLL917518:TLL917527 TVH917518:TVH917527 UFD917518:UFD917527 UOZ917518:UOZ917527 UYV917518:UYV917527 VIR917518:VIR917527 VSN917518:VSN917527 WCJ917518:WCJ917527 WMF917518:WMF917527 AA983054:AA983063 JP983054:JP983063 TL983054:TL983063 ADH983054:ADH983063 AND983054:AND983063 AWZ983054:AWZ983063 BGV983054:BGV983063 BQR983054:BQR983063 CAN983054:CAN983063 CKJ983054:CKJ983063 CUF983054:CUF983063 DEB983054:DEB983063 DNX983054:DNX983063 DXT983054:DXT983063 EHP983054:EHP983063 ERL983054:ERL983063 FBH983054:FBH983063 FLD983054:FLD983063 FUZ983054:FUZ983063 GEV983054:GEV983063 GOR983054:GOR983063 GYN983054:GYN983063 HIJ983054:HIJ983063 HSF983054:HSF983063 ICB983054:ICB983063 ILX983054:ILX983063 IVT983054:IVT983063 JFP983054:JFP983063 JPL983054:JPL983063 JZH983054:JZH983063 KJD983054:KJD983063 KSZ983054:KSZ983063 LCV983054:LCV983063 LMR983054:LMR983063 LWN983054:LWN983063 MGJ983054:MGJ983063 MQF983054:MQF983063 NAB983054:NAB983063 NJX983054:NJX983063 NTT983054:NTT983063 ODP983054:ODP983063 ONL983054:ONL983063 OXH983054:OXH983063 PHD983054:PHD983063 PQZ983054:PQZ983063 QAV983054:QAV983063 QKR983054:QKR983063 QUN983054:QUN983063 REJ983054:REJ983063 ROF983054:ROF983063 RYB983054:RYB983063 SHX983054:SHX983063 SRT983054:SRT983063 TBP983054:TBP983063 TLL983054:TLL983063 TVH983054:TVH983063 UFD983054:UFD983063 UOZ983054:UOZ983063 UYV983054:UYV983063 VIR983054:VIR983063 VSN983054:VSN983063 WCJ983054:WCJ983063 WMF983054:WMF983063 I65550:I65559 IX65550:IX65559 ST65550:ST65559 ACP65550:ACP65559 AML65550:AML65559 AWH65550:AWH65559 BGD65550:BGD65559 BPZ65550:BPZ65559 BZV65550:BZV65559 CJR65550:CJR65559 CTN65550:CTN65559 DDJ65550:DDJ65559 DNF65550:DNF65559 DXB65550:DXB65559 EGX65550:EGX65559 EQT65550:EQT65559 FAP65550:FAP65559 FKL65550:FKL65559 FUH65550:FUH65559 GED65550:GED65559 GNZ65550:GNZ65559 GXV65550:GXV65559 HHR65550:HHR65559 HRN65550:HRN65559 IBJ65550:IBJ65559 ILF65550:ILF65559 IVB65550:IVB65559 JEX65550:JEX65559 JOT65550:JOT65559 JYP65550:JYP65559 KIL65550:KIL65559 KSH65550:KSH65559 LCD65550:LCD65559 LLZ65550:LLZ65559 LVV65550:LVV65559 MFR65550:MFR65559 MPN65550:MPN65559 MZJ65550:MZJ65559 NJF65550:NJF65559 NTB65550:NTB65559 OCX65550:OCX65559 OMT65550:OMT65559 OWP65550:OWP65559 PGL65550:PGL65559 PQH65550:PQH65559 QAD65550:QAD65559 QJZ65550:QJZ65559 QTV65550:QTV65559 RDR65550:RDR65559 RNN65550:RNN65559 RXJ65550:RXJ65559 SHF65550:SHF65559 SRB65550:SRB65559 TAX65550:TAX65559 TKT65550:TKT65559 TUP65550:TUP65559 UEL65550:UEL65559 UOH65550:UOH65559 UYD65550:UYD65559 VHZ65550:VHZ65559 VRV65550:VRV65559 WBR65550:WBR65559 WLN65550:WLN65559 I131086:I131095 IX131086:IX131095 ST131086:ST131095 ACP131086:ACP131095 AML131086:AML131095 AWH131086:AWH131095 BGD131086:BGD131095 BPZ131086:BPZ131095 BZV131086:BZV131095 CJR131086:CJR131095 CTN131086:CTN131095 DDJ131086:DDJ131095 DNF131086:DNF131095 DXB131086:DXB131095 EGX131086:EGX131095 EQT131086:EQT131095 FAP131086:FAP131095 FKL131086:FKL131095 FUH131086:FUH131095 GED131086:GED131095 GNZ131086:GNZ131095 GXV131086:GXV131095 HHR131086:HHR131095 HRN131086:HRN131095 IBJ131086:IBJ131095 ILF131086:ILF131095 IVB131086:IVB131095 JEX131086:JEX131095 JOT131086:JOT131095 JYP131086:JYP131095 KIL131086:KIL131095 KSH131086:KSH131095 LCD131086:LCD131095 LLZ131086:LLZ131095 LVV131086:LVV131095 MFR131086:MFR131095 MPN131086:MPN131095 MZJ131086:MZJ131095 NJF131086:NJF131095 NTB131086:NTB131095 OCX131086:OCX131095 OMT131086:OMT131095 OWP131086:OWP131095 PGL131086:PGL131095 PQH131086:PQH131095 QAD131086:QAD131095 QJZ131086:QJZ131095 QTV131086:QTV131095 RDR131086:RDR131095 RNN131086:RNN131095 RXJ131086:RXJ131095 SHF131086:SHF131095 SRB131086:SRB131095 TAX131086:TAX131095 TKT131086:TKT131095 TUP131086:TUP131095 UEL131086:UEL131095 UOH131086:UOH131095 UYD131086:UYD131095 VHZ131086:VHZ131095 VRV131086:VRV131095 WBR131086:WBR131095 WLN131086:WLN131095 I196622:I196631 IX196622:IX196631 ST196622:ST196631 ACP196622:ACP196631 AML196622:AML196631 AWH196622:AWH196631 BGD196622:BGD196631 BPZ196622:BPZ196631 BZV196622:BZV196631 CJR196622:CJR196631 CTN196622:CTN196631 DDJ196622:DDJ196631 DNF196622:DNF196631 DXB196622:DXB196631 EGX196622:EGX196631 EQT196622:EQT196631 FAP196622:FAP196631 FKL196622:FKL196631 FUH196622:FUH196631 GED196622:GED196631 GNZ196622:GNZ196631 GXV196622:GXV196631 HHR196622:HHR196631 HRN196622:HRN196631 IBJ196622:IBJ196631 ILF196622:ILF196631 IVB196622:IVB196631 JEX196622:JEX196631 JOT196622:JOT196631 JYP196622:JYP196631 KIL196622:KIL196631 KSH196622:KSH196631 LCD196622:LCD196631 LLZ196622:LLZ196631 LVV196622:LVV196631 MFR196622:MFR196631 MPN196622:MPN196631 MZJ196622:MZJ196631 NJF196622:NJF196631 NTB196622:NTB196631 OCX196622:OCX196631 OMT196622:OMT196631 OWP196622:OWP196631 PGL196622:PGL196631 PQH196622:PQH196631 QAD196622:QAD196631 QJZ196622:QJZ196631 QTV196622:QTV196631 RDR196622:RDR196631 RNN196622:RNN196631 RXJ196622:RXJ196631 SHF196622:SHF196631 SRB196622:SRB196631 TAX196622:TAX196631 TKT196622:TKT196631 TUP196622:TUP196631 UEL196622:UEL196631 UOH196622:UOH196631 UYD196622:UYD196631 VHZ196622:VHZ196631 VRV196622:VRV196631 WBR196622:WBR196631 WLN196622:WLN196631 I262158:I262167 IX262158:IX262167 ST262158:ST262167 ACP262158:ACP262167 AML262158:AML262167 AWH262158:AWH262167 BGD262158:BGD262167 BPZ262158:BPZ262167 BZV262158:BZV262167 CJR262158:CJR262167 CTN262158:CTN262167 DDJ262158:DDJ262167 DNF262158:DNF262167 DXB262158:DXB262167 EGX262158:EGX262167 EQT262158:EQT262167 FAP262158:FAP262167 FKL262158:FKL262167 FUH262158:FUH262167 GED262158:GED262167 GNZ262158:GNZ262167 GXV262158:GXV262167 HHR262158:HHR262167 HRN262158:HRN262167 IBJ262158:IBJ262167 ILF262158:ILF262167 IVB262158:IVB262167 JEX262158:JEX262167 JOT262158:JOT262167 JYP262158:JYP262167 KIL262158:KIL262167 KSH262158:KSH262167 LCD262158:LCD262167 LLZ262158:LLZ262167 LVV262158:LVV262167 MFR262158:MFR262167 MPN262158:MPN262167 MZJ262158:MZJ262167 NJF262158:NJF262167 NTB262158:NTB262167 OCX262158:OCX262167 OMT262158:OMT262167 OWP262158:OWP262167 PGL262158:PGL262167 PQH262158:PQH262167 QAD262158:QAD262167 QJZ262158:QJZ262167 QTV262158:QTV262167 RDR262158:RDR262167 RNN262158:RNN262167 RXJ262158:RXJ262167 SHF262158:SHF262167 SRB262158:SRB262167 TAX262158:TAX262167 TKT262158:TKT262167 TUP262158:TUP262167 UEL262158:UEL262167 UOH262158:UOH262167 UYD262158:UYD262167 VHZ262158:VHZ262167 VRV262158:VRV262167 WBR262158:WBR262167 WLN262158:WLN262167 I327694:I327703 IX327694:IX327703 ST327694:ST327703 ACP327694:ACP327703 AML327694:AML327703 AWH327694:AWH327703 BGD327694:BGD327703 BPZ327694:BPZ327703 BZV327694:BZV327703 CJR327694:CJR327703 CTN327694:CTN327703 DDJ327694:DDJ327703 DNF327694:DNF327703 DXB327694:DXB327703 EGX327694:EGX327703 EQT327694:EQT327703 FAP327694:FAP327703 FKL327694:FKL327703 FUH327694:FUH327703 GED327694:GED327703 GNZ327694:GNZ327703 GXV327694:GXV327703 HHR327694:HHR327703 HRN327694:HRN327703 IBJ327694:IBJ327703 ILF327694:ILF327703 IVB327694:IVB327703 JEX327694:JEX327703 JOT327694:JOT327703 JYP327694:JYP327703 KIL327694:KIL327703 KSH327694:KSH327703 LCD327694:LCD327703 LLZ327694:LLZ327703 LVV327694:LVV327703 MFR327694:MFR327703 MPN327694:MPN327703 MZJ327694:MZJ327703 NJF327694:NJF327703 NTB327694:NTB327703 OCX327694:OCX327703 OMT327694:OMT327703 OWP327694:OWP327703 PGL327694:PGL327703 PQH327694:PQH327703 QAD327694:QAD327703 QJZ327694:QJZ327703 QTV327694:QTV327703 RDR327694:RDR327703 RNN327694:RNN327703 RXJ327694:RXJ327703 SHF327694:SHF327703 SRB327694:SRB327703 TAX327694:TAX327703 TKT327694:TKT327703 TUP327694:TUP327703 UEL327694:UEL327703 UOH327694:UOH327703 UYD327694:UYD327703 VHZ327694:VHZ327703 VRV327694:VRV327703 WBR327694:WBR327703 WLN327694:WLN327703 I393230:I393239 IX393230:IX393239 ST393230:ST393239 ACP393230:ACP393239 AML393230:AML393239 AWH393230:AWH393239 BGD393230:BGD393239 BPZ393230:BPZ393239 BZV393230:BZV393239 CJR393230:CJR393239 CTN393230:CTN393239 DDJ393230:DDJ393239 DNF393230:DNF393239 DXB393230:DXB393239 EGX393230:EGX393239 EQT393230:EQT393239 FAP393230:FAP393239 FKL393230:FKL393239 FUH393230:FUH393239 GED393230:GED393239 GNZ393230:GNZ393239 GXV393230:GXV393239 HHR393230:HHR393239 HRN393230:HRN393239 IBJ393230:IBJ393239 ILF393230:ILF393239 IVB393230:IVB393239 JEX393230:JEX393239 JOT393230:JOT393239 JYP393230:JYP393239 KIL393230:KIL393239 KSH393230:KSH393239 LCD393230:LCD393239 LLZ393230:LLZ393239 LVV393230:LVV393239 MFR393230:MFR393239 MPN393230:MPN393239 MZJ393230:MZJ393239 NJF393230:NJF393239 NTB393230:NTB393239 OCX393230:OCX393239 OMT393230:OMT393239 OWP393230:OWP393239 PGL393230:PGL393239 PQH393230:PQH393239 QAD393230:QAD393239 QJZ393230:QJZ393239 QTV393230:QTV393239 RDR393230:RDR393239 RNN393230:RNN393239 RXJ393230:RXJ393239 SHF393230:SHF393239 SRB393230:SRB393239 TAX393230:TAX393239 TKT393230:TKT393239 TUP393230:TUP393239 UEL393230:UEL393239 UOH393230:UOH393239 UYD393230:UYD393239 VHZ393230:VHZ393239 VRV393230:VRV393239 WBR393230:WBR393239 WLN393230:WLN393239 I458766:I458775 IX458766:IX458775 ST458766:ST458775 ACP458766:ACP458775 AML458766:AML458775 AWH458766:AWH458775 BGD458766:BGD458775 BPZ458766:BPZ458775 BZV458766:BZV458775 CJR458766:CJR458775 CTN458766:CTN458775 DDJ458766:DDJ458775 DNF458766:DNF458775 DXB458766:DXB458775 EGX458766:EGX458775 EQT458766:EQT458775 FAP458766:FAP458775 FKL458766:FKL458775 FUH458766:FUH458775 GED458766:GED458775 GNZ458766:GNZ458775 GXV458766:GXV458775 HHR458766:HHR458775 HRN458766:HRN458775 IBJ458766:IBJ458775 ILF458766:ILF458775 IVB458766:IVB458775 JEX458766:JEX458775 JOT458766:JOT458775 JYP458766:JYP458775 KIL458766:KIL458775 KSH458766:KSH458775 LCD458766:LCD458775 LLZ458766:LLZ458775 LVV458766:LVV458775 MFR458766:MFR458775 MPN458766:MPN458775 MZJ458766:MZJ458775 NJF458766:NJF458775 NTB458766:NTB458775 OCX458766:OCX458775 OMT458766:OMT458775 OWP458766:OWP458775 PGL458766:PGL458775 PQH458766:PQH458775 QAD458766:QAD458775 QJZ458766:QJZ458775 QTV458766:QTV458775 RDR458766:RDR458775 RNN458766:RNN458775 RXJ458766:RXJ458775 SHF458766:SHF458775 SRB458766:SRB458775 TAX458766:TAX458775 TKT458766:TKT458775 TUP458766:TUP458775 UEL458766:UEL458775 UOH458766:UOH458775 UYD458766:UYD458775 VHZ458766:VHZ458775 VRV458766:VRV458775 WBR458766:WBR458775 WLN458766:WLN458775 I524302:I524311 IX524302:IX524311 ST524302:ST524311 ACP524302:ACP524311 AML524302:AML524311 AWH524302:AWH524311 BGD524302:BGD524311 BPZ524302:BPZ524311 BZV524302:BZV524311 CJR524302:CJR524311 CTN524302:CTN524311 DDJ524302:DDJ524311 DNF524302:DNF524311 DXB524302:DXB524311 EGX524302:EGX524311 EQT524302:EQT524311 FAP524302:FAP524311 FKL524302:FKL524311 FUH524302:FUH524311 GED524302:GED524311 GNZ524302:GNZ524311 GXV524302:GXV524311 HHR524302:HHR524311 HRN524302:HRN524311 IBJ524302:IBJ524311 ILF524302:ILF524311 IVB524302:IVB524311 JEX524302:JEX524311 JOT524302:JOT524311 JYP524302:JYP524311 KIL524302:KIL524311 KSH524302:KSH524311 LCD524302:LCD524311 LLZ524302:LLZ524311 LVV524302:LVV524311 MFR524302:MFR524311 MPN524302:MPN524311 MZJ524302:MZJ524311 NJF524302:NJF524311 NTB524302:NTB524311 OCX524302:OCX524311 OMT524302:OMT524311 OWP524302:OWP524311 PGL524302:PGL524311 PQH524302:PQH524311 QAD524302:QAD524311 QJZ524302:QJZ524311 QTV524302:QTV524311 RDR524302:RDR524311 RNN524302:RNN524311 RXJ524302:RXJ524311 SHF524302:SHF524311 SRB524302:SRB524311 TAX524302:TAX524311 TKT524302:TKT524311 TUP524302:TUP524311 UEL524302:UEL524311 UOH524302:UOH524311 UYD524302:UYD524311 VHZ524302:VHZ524311 VRV524302:VRV524311 WBR524302:WBR524311 WLN524302:WLN524311 I589838:I589847 IX589838:IX589847 ST589838:ST589847 ACP589838:ACP589847 AML589838:AML589847 AWH589838:AWH589847 BGD589838:BGD589847 BPZ589838:BPZ589847 BZV589838:BZV589847 CJR589838:CJR589847 CTN589838:CTN589847 DDJ589838:DDJ589847 DNF589838:DNF589847 DXB589838:DXB589847 EGX589838:EGX589847 EQT589838:EQT589847 FAP589838:FAP589847 FKL589838:FKL589847 FUH589838:FUH589847 GED589838:GED589847 GNZ589838:GNZ589847 GXV589838:GXV589847 HHR589838:HHR589847 HRN589838:HRN589847 IBJ589838:IBJ589847 ILF589838:ILF589847 IVB589838:IVB589847 JEX589838:JEX589847 JOT589838:JOT589847 JYP589838:JYP589847 KIL589838:KIL589847 KSH589838:KSH589847 LCD589838:LCD589847 LLZ589838:LLZ589847 LVV589838:LVV589847 MFR589838:MFR589847 MPN589838:MPN589847 MZJ589838:MZJ589847 NJF589838:NJF589847 NTB589838:NTB589847 OCX589838:OCX589847 OMT589838:OMT589847 OWP589838:OWP589847 PGL589838:PGL589847 PQH589838:PQH589847 QAD589838:QAD589847 QJZ589838:QJZ589847 QTV589838:QTV589847 RDR589838:RDR589847 RNN589838:RNN589847 RXJ589838:RXJ589847 SHF589838:SHF589847 SRB589838:SRB589847 TAX589838:TAX589847 TKT589838:TKT589847 TUP589838:TUP589847 UEL589838:UEL589847 UOH589838:UOH589847 UYD589838:UYD589847 VHZ589838:VHZ589847 VRV589838:VRV589847 WBR589838:WBR589847 WLN589838:WLN589847 I655374:I655383 IX655374:IX655383 ST655374:ST655383 ACP655374:ACP655383 AML655374:AML655383 AWH655374:AWH655383 BGD655374:BGD655383 BPZ655374:BPZ655383 BZV655374:BZV655383 CJR655374:CJR655383 CTN655374:CTN655383 DDJ655374:DDJ655383 DNF655374:DNF655383 DXB655374:DXB655383 EGX655374:EGX655383 EQT655374:EQT655383 FAP655374:FAP655383 FKL655374:FKL655383 FUH655374:FUH655383 GED655374:GED655383 GNZ655374:GNZ655383 GXV655374:GXV655383 HHR655374:HHR655383 HRN655374:HRN655383 IBJ655374:IBJ655383 ILF655374:ILF655383 IVB655374:IVB655383 JEX655374:JEX655383 JOT655374:JOT655383 JYP655374:JYP655383 KIL655374:KIL655383 KSH655374:KSH655383 LCD655374:LCD655383 LLZ655374:LLZ655383 LVV655374:LVV655383 MFR655374:MFR655383 MPN655374:MPN655383 MZJ655374:MZJ655383 NJF655374:NJF655383 NTB655374:NTB655383 OCX655374:OCX655383 OMT655374:OMT655383 OWP655374:OWP655383 PGL655374:PGL655383 PQH655374:PQH655383 QAD655374:QAD655383 QJZ655374:QJZ655383 QTV655374:QTV655383 RDR655374:RDR655383 RNN655374:RNN655383 RXJ655374:RXJ655383 SHF655374:SHF655383 SRB655374:SRB655383 TAX655374:TAX655383 TKT655374:TKT655383 TUP655374:TUP655383 UEL655374:UEL655383 UOH655374:UOH655383 UYD655374:UYD655383 VHZ655374:VHZ655383 VRV655374:VRV655383 WBR655374:WBR655383 WLN655374:WLN655383 I720910:I720919 IX720910:IX720919 ST720910:ST720919 ACP720910:ACP720919 AML720910:AML720919 AWH720910:AWH720919 BGD720910:BGD720919 BPZ720910:BPZ720919 BZV720910:BZV720919 CJR720910:CJR720919 CTN720910:CTN720919 DDJ720910:DDJ720919 DNF720910:DNF720919 DXB720910:DXB720919 EGX720910:EGX720919 EQT720910:EQT720919 FAP720910:FAP720919 FKL720910:FKL720919 FUH720910:FUH720919 GED720910:GED720919 GNZ720910:GNZ720919 GXV720910:GXV720919 HHR720910:HHR720919 HRN720910:HRN720919 IBJ720910:IBJ720919 ILF720910:ILF720919 IVB720910:IVB720919 JEX720910:JEX720919 JOT720910:JOT720919 JYP720910:JYP720919 KIL720910:KIL720919 KSH720910:KSH720919 LCD720910:LCD720919 LLZ720910:LLZ720919 LVV720910:LVV720919 MFR720910:MFR720919 MPN720910:MPN720919 MZJ720910:MZJ720919 NJF720910:NJF720919 NTB720910:NTB720919 OCX720910:OCX720919 OMT720910:OMT720919 OWP720910:OWP720919 PGL720910:PGL720919 PQH720910:PQH720919 QAD720910:QAD720919 QJZ720910:QJZ720919 QTV720910:QTV720919 RDR720910:RDR720919 RNN720910:RNN720919 RXJ720910:RXJ720919 SHF720910:SHF720919 SRB720910:SRB720919 TAX720910:TAX720919 TKT720910:TKT720919 TUP720910:TUP720919 UEL720910:UEL720919 UOH720910:UOH720919 UYD720910:UYD720919 VHZ720910:VHZ720919 VRV720910:VRV720919 WBR720910:WBR720919 WLN720910:WLN720919 I786446:I786455 IX786446:IX786455 ST786446:ST786455 ACP786446:ACP786455 AML786446:AML786455 AWH786446:AWH786455 BGD786446:BGD786455 BPZ786446:BPZ786455 BZV786446:BZV786455 CJR786446:CJR786455 CTN786446:CTN786455 DDJ786446:DDJ786455 DNF786446:DNF786455 DXB786446:DXB786455 EGX786446:EGX786455 EQT786446:EQT786455 FAP786446:FAP786455 FKL786446:FKL786455 FUH786446:FUH786455 GED786446:GED786455 GNZ786446:GNZ786455 GXV786446:GXV786455 HHR786446:HHR786455 HRN786446:HRN786455 IBJ786446:IBJ786455 ILF786446:ILF786455 IVB786446:IVB786455 JEX786446:JEX786455 JOT786446:JOT786455 JYP786446:JYP786455 KIL786446:KIL786455 KSH786446:KSH786455 LCD786446:LCD786455 LLZ786446:LLZ786455 LVV786446:LVV786455 MFR786446:MFR786455 MPN786446:MPN786455 MZJ786446:MZJ786455 NJF786446:NJF786455 NTB786446:NTB786455 OCX786446:OCX786455 OMT786446:OMT786455 OWP786446:OWP786455 PGL786446:PGL786455 PQH786446:PQH786455 QAD786446:QAD786455 QJZ786446:QJZ786455 QTV786446:QTV786455 RDR786446:RDR786455 RNN786446:RNN786455 RXJ786446:RXJ786455 SHF786446:SHF786455 SRB786446:SRB786455 TAX786446:TAX786455 TKT786446:TKT786455 TUP786446:TUP786455 UEL786446:UEL786455 UOH786446:UOH786455 UYD786446:UYD786455 VHZ786446:VHZ786455 VRV786446:VRV786455 WBR786446:WBR786455 WLN786446:WLN786455 I851982:I851991 IX851982:IX851991 ST851982:ST851991 ACP851982:ACP851991 AML851982:AML851991 AWH851982:AWH851991 BGD851982:BGD851991 BPZ851982:BPZ851991 BZV851982:BZV851991 CJR851982:CJR851991 CTN851982:CTN851991 DDJ851982:DDJ851991 DNF851982:DNF851991 DXB851982:DXB851991 EGX851982:EGX851991 EQT851982:EQT851991 FAP851982:FAP851991 FKL851982:FKL851991 FUH851982:FUH851991 GED851982:GED851991 GNZ851982:GNZ851991 GXV851982:GXV851991 HHR851982:HHR851991 HRN851982:HRN851991 IBJ851982:IBJ851991 ILF851982:ILF851991 IVB851982:IVB851991 JEX851982:JEX851991 JOT851982:JOT851991 JYP851982:JYP851991 KIL851982:KIL851991 KSH851982:KSH851991 LCD851982:LCD851991 LLZ851982:LLZ851991 LVV851982:LVV851991 MFR851982:MFR851991 MPN851982:MPN851991 MZJ851982:MZJ851991 NJF851982:NJF851991 NTB851982:NTB851991 OCX851982:OCX851991 OMT851982:OMT851991 OWP851982:OWP851991 PGL851982:PGL851991 PQH851982:PQH851991 QAD851982:QAD851991 QJZ851982:QJZ851991 QTV851982:QTV851991 RDR851982:RDR851991 RNN851982:RNN851991 RXJ851982:RXJ851991 SHF851982:SHF851991 SRB851982:SRB851991 TAX851982:TAX851991 TKT851982:TKT851991 TUP851982:TUP851991 UEL851982:UEL851991 UOH851982:UOH851991 UYD851982:UYD851991 VHZ851982:VHZ851991 VRV851982:VRV851991 WBR851982:WBR851991 WLN851982:WLN851991 I917518:I917527 IX917518:IX917527 ST917518:ST917527 ACP917518:ACP917527 AML917518:AML917527 AWH917518:AWH917527 BGD917518:BGD917527 BPZ917518:BPZ917527 BZV917518:BZV917527 CJR917518:CJR917527 CTN917518:CTN917527 DDJ917518:DDJ917527 DNF917518:DNF917527 DXB917518:DXB917527 EGX917518:EGX917527 EQT917518:EQT917527 FAP917518:FAP917527 FKL917518:FKL917527 FUH917518:FUH917527 GED917518:GED917527 GNZ917518:GNZ917527 GXV917518:GXV917527 HHR917518:HHR917527 HRN917518:HRN917527 IBJ917518:IBJ917527 ILF917518:ILF917527 IVB917518:IVB917527 JEX917518:JEX917527 JOT917518:JOT917527 JYP917518:JYP917527 KIL917518:KIL917527 KSH917518:KSH917527 LCD917518:LCD917527 LLZ917518:LLZ917527 LVV917518:LVV917527 MFR917518:MFR917527 MPN917518:MPN917527 MZJ917518:MZJ917527 NJF917518:NJF917527 NTB917518:NTB917527 OCX917518:OCX917527 OMT917518:OMT917527 OWP917518:OWP917527 PGL917518:PGL917527 PQH917518:PQH917527 QAD917518:QAD917527 QJZ917518:QJZ917527 QTV917518:QTV917527 RDR917518:RDR917527 RNN917518:RNN917527 RXJ917518:RXJ917527 SHF917518:SHF917527 SRB917518:SRB917527 TAX917518:TAX917527 TKT917518:TKT917527 TUP917518:TUP917527 UEL917518:UEL917527 UOH917518:UOH917527 UYD917518:UYD917527 VHZ917518:VHZ917527 VRV917518:VRV917527 WBR917518:WBR917527 WLN917518:WLN917527 I983054:I983063 IX983054:IX983063 ST983054:ST983063 ACP983054:ACP983063 AML983054:AML983063 AWH983054:AWH983063 BGD983054:BGD983063 BPZ983054:BPZ983063 BZV983054:BZV983063 CJR983054:CJR983063 CTN983054:CTN983063 DDJ983054:DDJ983063 DNF983054:DNF983063 DXB983054:DXB983063 EGX983054:EGX983063 EQT983054:EQT983063 FAP983054:FAP983063 FKL983054:FKL983063 FUH983054:FUH983063 GED983054:GED983063 GNZ983054:GNZ983063 GXV983054:GXV983063 HHR983054:HHR983063 HRN983054:HRN983063 IBJ983054:IBJ983063 ILF983054:ILF983063 IVB983054:IVB983063 JEX983054:JEX983063 JOT983054:JOT983063 JYP983054:JYP983063 KIL983054:KIL983063 KSH983054:KSH983063 LCD983054:LCD983063 LLZ983054:LLZ983063 LVV983054:LVV983063 MFR983054:MFR983063 MPN983054:MPN983063 MZJ983054:MZJ983063 NJF983054:NJF983063 NTB983054:NTB983063 OCX983054:OCX983063 OMT983054:OMT983063 OWP983054:OWP983063 PGL983054:PGL983063 PQH983054:PQH983063 QAD983054:QAD983063 QJZ983054:QJZ983063 QTV983054:QTV983063 RDR983054:RDR983063 RNN983054:RNN983063 RXJ983054:RXJ983063 SHF983054:SHF983063 SRB983054:SRB983063 TAX983054:TAX983063 TKT983054:TKT983063 TUP983054:TUP983063 UEL983054:UEL983063 UOH983054:UOH983063 UYD983054:UYD983063 VHZ983054:VHZ983063 VRV983054:VRV983063 WBR983054:WBR983063 WLN983054:WLN983063 R65536:R65545 JG65536:JG65545 TC65536:TC65545 ACY65536:ACY65545 AMU65536:AMU65545 AWQ65536:AWQ65545 BGM65536:BGM65545 BQI65536:BQI65545 CAE65536:CAE65545 CKA65536:CKA65545 CTW65536:CTW65545 DDS65536:DDS65545 DNO65536:DNO65545 DXK65536:DXK65545 EHG65536:EHG65545 ERC65536:ERC65545 FAY65536:FAY65545 FKU65536:FKU65545 FUQ65536:FUQ65545 GEM65536:GEM65545 GOI65536:GOI65545 GYE65536:GYE65545 HIA65536:HIA65545 HRW65536:HRW65545 IBS65536:IBS65545 ILO65536:ILO65545 IVK65536:IVK65545 JFG65536:JFG65545 JPC65536:JPC65545 JYY65536:JYY65545 KIU65536:KIU65545 KSQ65536:KSQ65545 LCM65536:LCM65545 LMI65536:LMI65545 LWE65536:LWE65545 MGA65536:MGA65545 MPW65536:MPW65545 MZS65536:MZS65545 NJO65536:NJO65545 NTK65536:NTK65545 ODG65536:ODG65545 ONC65536:ONC65545 OWY65536:OWY65545 PGU65536:PGU65545 PQQ65536:PQQ65545 QAM65536:QAM65545 QKI65536:QKI65545 QUE65536:QUE65545 REA65536:REA65545 RNW65536:RNW65545 RXS65536:RXS65545 SHO65536:SHO65545 SRK65536:SRK65545 TBG65536:TBG65545 TLC65536:TLC65545 TUY65536:TUY65545 UEU65536:UEU65545 UOQ65536:UOQ65545 UYM65536:UYM65545 VII65536:VII65545 VSE65536:VSE65545 WCA65536:WCA65545 WLW65536:WLW65545 R131072:R131081 JG131072:JG131081 TC131072:TC131081 ACY131072:ACY131081 AMU131072:AMU131081 AWQ131072:AWQ131081 BGM131072:BGM131081 BQI131072:BQI131081 CAE131072:CAE131081 CKA131072:CKA131081 CTW131072:CTW131081 DDS131072:DDS131081 DNO131072:DNO131081 DXK131072:DXK131081 EHG131072:EHG131081 ERC131072:ERC131081 FAY131072:FAY131081 FKU131072:FKU131081 FUQ131072:FUQ131081 GEM131072:GEM131081 GOI131072:GOI131081 GYE131072:GYE131081 HIA131072:HIA131081 HRW131072:HRW131081 IBS131072:IBS131081 ILO131072:ILO131081 IVK131072:IVK131081 JFG131072:JFG131081 JPC131072:JPC131081 JYY131072:JYY131081 KIU131072:KIU131081 KSQ131072:KSQ131081 LCM131072:LCM131081 LMI131072:LMI131081 LWE131072:LWE131081 MGA131072:MGA131081 MPW131072:MPW131081 MZS131072:MZS131081 NJO131072:NJO131081 NTK131072:NTK131081 ODG131072:ODG131081 ONC131072:ONC131081 OWY131072:OWY131081 PGU131072:PGU131081 PQQ131072:PQQ131081 QAM131072:QAM131081 QKI131072:QKI131081 QUE131072:QUE131081 REA131072:REA131081 RNW131072:RNW131081 RXS131072:RXS131081 SHO131072:SHO131081 SRK131072:SRK131081 TBG131072:TBG131081 TLC131072:TLC131081 TUY131072:TUY131081 UEU131072:UEU131081 UOQ131072:UOQ131081 UYM131072:UYM131081 VII131072:VII131081 VSE131072:VSE131081 WCA131072:WCA131081 WLW131072:WLW131081 R196608:R196617 JG196608:JG196617 TC196608:TC196617 ACY196608:ACY196617 AMU196608:AMU196617 AWQ196608:AWQ196617 BGM196608:BGM196617 BQI196608:BQI196617 CAE196608:CAE196617 CKA196608:CKA196617 CTW196608:CTW196617 DDS196608:DDS196617 DNO196608:DNO196617 DXK196608:DXK196617 EHG196608:EHG196617 ERC196608:ERC196617 FAY196608:FAY196617 FKU196608:FKU196617 FUQ196608:FUQ196617 GEM196608:GEM196617 GOI196608:GOI196617 GYE196608:GYE196617 HIA196608:HIA196617 HRW196608:HRW196617 IBS196608:IBS196617 ILO196608:ILO196617 IVK196608:IVK196617 JFG196608:JFG196617 JPC196608:JPC196617 JYY196608:JYY196617 KIU196608:KIU196617 KSQ196608:KSQ196617 LCM196608:LCM196617 LMI196608:LMI196617 LWE196608:LWE196617 MGA196608:MGA196617 MPW196608:MPW196617 MZS196608:MZS196617 NJO196608:NJO196617 NTK196608:NTK196617 ODG196608:ODG196617 ONC196608:ONC196617 OWY196608:OWY196617 PGU196608:PGU196617 PQQ196608:PQQ196617 QAM196608:QAM196617 QKI196608:QKI196617 QUE196608:QUE196617 REA196608:REA196617 RNW196608:RNW196617 RXS196608:RXS196617 SHO196608:SHO196617 SRK196608:SRK196617 TBG196608:TBG196617 TLC196608:TLC196617 TUY196608:TUY196617 UEU196608:UEU196617 UOQ196608:UOQ196617 UYM196608:UYM196617 VII196608:VII196617 VSE196608:VSE196617 WCA196608:WCA196617 WLW196608:WLW196617 R262144:R262153 JG262144:JG262153 TC262144:TC262153 ACY262144:ACY262153 AMU262144:AMU262153 AWQ262144:AWQ262153 BGM262144:BGM262153 BQI262144:BQI262153 CAE262144:CAE262153 CKA262144:CKA262153 CTW262144:CTW262153 DDS262144:DDS262153 DNO262144:DNO262153 DXK262144:DXK262153 EHG262144:EHG262153 ERC262144:ERC262153 FAY262144:FAY262153 FKU262144:FKU262153 FUQ262144:FUQ262153 GEM262144:GEM262153 GOI262144:GOI262153 GYE262144:GYE262153 HIA262144:HIA262153 HRW262144:HRW262153 IBS262144:IBS262153 ILO262144:ILO262153 IVK262144:IVK262153 JFG262144:JFG262153 JPC262144:JPC262153 JYY262144:JYY262153 KIU262144:KIU262153 KSQ262144:KSQ262153 LCM262144:LCM262153 LMI262144:LMI262153 LWE262144:LWE262153 MGA262144:MGA262153 MPW262144:MPW262153 MZS262144:MZS262153 NJO262144:NJO262153 NTK262144:NTK262153 ODG262144:ODG262153 ONC262144:ONC262153 OWY262144:OWY262153 PGU262144:PGU262153 PQQ262144:PQQ262153 QAM262144:QAM262153 QKI262144:QKI262153 QUE262144:QUE262153 REA262144:REA262153 RNW262144:RNW262153 RXS262144:RXS262153 SHO262144:SHO262153 SRK262144:SRK262153 TBG262144:TBG262153 TLC262144:TLC262153 TUY262144:TUY262153 UEU262144:UEU262153 UOQ262144:UOQ262153 UYM262144:UYM262153 VII262144:VII262153 VSE262144:VSE262153 WCA262144:WCA262153 WLW262144:WLW262153 R327680:R327689 JG327680:JG327689 TC327680:TC327689 ACY327680:ACY327689 AMU327680:AMU327689 AWQ327680:AWQ327689 BGM327680:BGM327689 BQI327680:BQI327689 CAE327680:CAE327689 CKA327680:CKA327689 CTW327680:CTW327689 DDS327680:DDS327689 DNO327680:DNO327689 DXK327680:DXK327689 EHG327680:EHG327689 ERC327680:ERC327689 FAY327680:FAY327689 FKU327680:FKU327689 FUQ327680:FUQ327689 GEM327680:GEM327689 GOI327680:GOI327689 GYE327680:GYE327689 HIA327680:HIA327689 HRW327680:HRW327689 IBS327680:IBS327689 ILO327680:ILO327689 IVK327680:IVK327689 JFG327680:JFG327689 JPC327680:JPC327689 JYY327680:JYY327689 KIU327680:KIU327689 KSQ327680:KSQ327689 LCM327680:LCM327689 LMI327680:LMI327689 LWE327680:LWE327689 MGA327680:MGA327689 MPW327680:MPW327689 MZS327680:MZS327689 NJO327680:NJO327689 NTK327680:NTK327689 ODG327680:ODG327689 ONC327680:ONC327689 OWY327680:OWY327689 PGU327680:PGU327689 PQQ327680:PQQ327689 QAM327680:QAM327689 QKI327680:QKI327689 QUE327680:QUE327689 REA327680:REA327689 RNW327680:RNW327689 RXS327680:RXS327689 SHO327680:SHO327689 SRK327680:SRK327689 TBG327680:TBG327689 TLC327680:TLC327689 TUY327680:TUY327689 UEU327680:UEU327689 UOQ327680:UOQ327689 UYM327680:UYM327689 VII327680:VII327689 VSE327680:VSE327689 WCA327680:WCA327689 WLW327680:WLW327689 R393216:R393225 JG393216:JG393225 TC393216:TC393225 ACY393216:ACY393225 AMU393216:AMU393225 AWQ393216:AWQ393225 BGM393216:BGM393225 BQI393216:BQI393225 CAE393216:CAE393225 CKA393216:CKA393225 CTW393216:CTW393225 DDS393216:DDS393225 DNO393216:DNO393225 DXK393216:DXK393225 EHG393216:EHG393225 ERC393216:ERC393225 FAY393216:FAY393225 FKU393216:FKU393225 FUQ393216:FUQ393225 GEM393216:GEM393225 GOI393216:GOI393225 GYE393216:GYE393225 HIA393216:HIA393225 HRW393216:HRW393225 IBS393216:IBS393225 ILO393216:ILO393225 IVK393216:IVK393225 JFG393216:JFG393225 JPC393216:JPC393225 JYY393216:JYY393225 KIU393216:KIU393225 KSQ393216:KSQ393225 LCM393216:LCM393225 LMI393216:LMI393225 LWE393216:LWE393225 MGA393216:MGA393225 MPW393216:MPW393225 MZS393216:MZS393225 NJO393216:NJO393225 NTK393216:NTK393225 ODG393216:ODG393225 ONC393216:ONC393225 OWY393216:OWY393225 PGU393216:PGU393225 PQQ393216:PQQ393225 QAM393216:QAM393225 QKI393216:QKI393225 QUE393216:QUE393225 REA393216:REA393225 RNW393216:RNW393225 RXS393216:RXS393225 SHO393216:SHO393225 SRK393216:SRK393225 TBG393216:TBG393225 TLC393216:TLC393225 TUY393216:TUY393225 UEU393216:UEU393225 UOQ393216:UOQ393225 UYM393216:UYM393225 VII393216:VII393225 VSE393216:VSE393225 WCA393216:WCA393225 WLW393216:WLW393225 R458752:R458761 JG458752:JG458761 TC458752:TC458761 ACY458752:ACY458761 AMU458752:AMU458761 AWQ458752:AWQ458761 BGM458752:BGM458761 BQI458752:BQI458761 CAE458752:CAE458761 CKA458752:CKA458761 CTW458752:CTW458761 DDS458752:DDS458761 DNO458752:DNO458761 DXK458752:DXK458761 EHG458752:EHG458761 ERC458752:ERC458761 FAY458752:FAY458761 FKU458752:FKU458761 FUQ458752:FUQ458761 GEM458752:GEM458761 GOI458752:GOI458761 GYE458752:GYE458761 HIA458752:HIA458761 HRW458752:HRW458761 IBS458752:IBS458761 ILO458752:ILO458761 IVK458752:IVK458761 JFG458752:JFG458761 JPC458752:JPC458761 JYY458752:JYY458761 KIU458752:KIU458761 KSQ458752:KSQ458761 LCM458752:LCM458761 LMI458752:LMI458761 LWE458752:LWE458761 MGA458752:MGA458761 MPW458752:MPW458761 MZS458752:MZS458761 NJO458752:NJO458761 NTK458752:NTK458761 ODG458752:ODG458761 ONC458752:ONC458761 OWY458752:OWY458761 PGU458752:PGU458761 PQQ458752:PQQ458761 QAM458752:QAM458761 QKI458752:QKI458761 QUE458752:QUE458761 REA458752:REA458761 RNW458752:RNW458761 RXS458752:RXS458761 SHO458752:SHO458761 SRK458752:SRK458761 TBG458752:TBG458761 TLC458752:TLC458761 TUY458752:TUY458761 UEU458752:UEU458761 UOQ458752:UOQ458761 UYM458752:UYM458761 VII458752:VII458761 VSE458752:VSE458761 WCA458752:WCA458761 WLW458752:WLW458761 R524288:R524297 JG524288:JG524297 TC524288:TC524297 ACY524288:ACY524297 AMU524288:AMU524297 AWQ524288:AWQ524297 BGM524288:BGM524297 BQI524288:BQI524297 CAE524288:CAE524297 CKA524288:CKA524297 CTW524288:CTW524297 DDS524288:DDS524297 DNO524288:DNO524297 DXK524288:DXK524297 EHG524288:EHG524297 ERC524288:ERC524297 FAY524288:FAY524297 FKU524288:FKU524297 FUQ524288:FUQ524297 GEM524288:GEM524297 GOI524288:GOI524297 GYE524288:GYE524297 HIA524288:HIA524297 HRW524288:HRW524297 IBS524288:IBS524297 ILO524288:ILO524297 IVK524288:IVK524297 JFG524288:JFG524297 JPC524288:JPC524297 JYY524288:JYY524297 KIU524288:KIU524297 KSQ524288:KSQ524297 LCM524288:LCM524297 LMI524288:LMI524297 LWE524288:LWE524297 MGA524288:MGA524297 MPW524288:MPW524297 MZS524288:MZS524297 NJO524288:NJO524297 NTK524288:NTK524297 ODG524288:ODG524297 ONC524288:ONC524297 OWY524288:OWY524297 PGU524288:PGU524297 PQQ524288:PQQ524297 QAM524288:QAM524297 QKI524288:QKI524297 QUE524288:QUE524297 REA524288:REA524297 RNW524288:RNW524297 RXS524288:RXS524297 SHO524288:SHO524297 SRK524288:SRK524297 TBG524288:TBG524297 TLC524288:TLC524297 TUY524288:TUY524297 UEU524288:UEU524297 UOQ524288:UOQ524297 UYM524288:UYM524297 VII524288:VII524297 VSE524288:VSE524297 WCA524288:WCA524297 WLW524288:WLW524297 R589824:R589833 JG589824:JG589833 TC589824:TC589833 ACY589824:ACY589833 AMU589824:AMU589833 AWQ589824:AWQ589833 BGM589824:BGM589833 BQI589824:BQI589833 CAE589824:CAE589833 CKA589824:CKA589833 CTW589824:CTW589833 DDS589824:DDS589833 DNO589824:DNO589833 DXK589824:DXK589833 EHG589824:EHG589833 ERC589824:ERC589833 FAY589824:FAY589833 FKU589824:FKU589833 FUQ589824:FUQ589833 GEM589824:GEM589833 GOI589824:GOI589833 GYE589824:GYE589833 HIA589824:HIA589833 HRW589824:HRW589833 IBS589824:IBS589833 ILO589824:ILO589833 IVK589824:IVK589833 JFG589824:JFG589833 JPC589824:JPC589833 JYY589824:JYY589833 KIU589824:KIU589833 KSQ589824:KSQ589833 LCM589824:LCM589833 LMI589824:LMI589833 LWE589824:LWE589833 MGA589824:MGA589833 MPW589824:MPW589833 MZS589824:MZS589833 NJO589824:NJO589833 NTK589824:NTK589833 ODG589824:ODG589833 ONC589824:ONC589833 OWY589824:OWY589833 PGU589824:PGU589833 PQQ589824:PQQ589833 QAM589824:QAM589833 QKI589824:QKI589833 QUE589824:QUE589833 REA589824:REA589833 RNW589824:RNW589833 RXS589824:RXS589833 SHO589824:SHO589833 SRK589824:SRK589833 TBG589824:TBG589833 TLC589824:TLC589833 TUY589824:TUY589833 UEU589824:UEU589833 UOQ589824:UOQ589833 UYM589824:UYM589833 VII589824:VII589833 VSE589824:VSE589833 WCA589824:WCA589833 WLW589824:WLW589833 R655360:R655369 JG655360:JG655369 TC655360:TC655369 ACY655360:ACY655369 AMU655360:AMU655369 AWQ655360:AWQ655369 BGM655360:BGM655369 BQI655360:BQI655369 CAE655360:CAE655369 CKA655360:CKA655369 CTW655360:CTW655369 DDS655360:DDS655369 DNO655360:DNO655369 DXK655360:DXK655369 EHG655360:EHG655369 ERC655360:ERC655369 FAY655360:FAY655369 FKU655360:FKU655369 FUQ655360:FUQ655369 GEM655360:GEM655369 GOI655360:GOI655369 GYE655360:GYE655369 HIA655360:HIA655369 HRW655360:HRW655369 IBS655360:IBS655369 ILO655360:ILO655369 IVK655360:IVK655369 JFG655360:JFG655369 JPC655360:JPC655369 JYY655360:JYY655369 KIU655360:KIU655369 KSQ655360:KSQ655369 LCM655360:LCM655369 LMI655360:LMI655369 LWE655360:LWE655369 MGA655360:MGA655369 MPW655360:MPW655369 MZS655360:MZS655369 NJO655360:NJO655369 NTK655360:NTK655369 ODG655360:ODG655369 ONC655360:ONC655369 OWY655360:OWY655369 PGU655360:PGU655369 PQQ655360:PQQ655369 QAM655360:QAM655369 QKI655360:QKI655369 QUE655360:QUE655369 REA655360:REA655369 RNW655360:RNW655369 RXS655360:RXS655369 SHO655360:SHO655369 SRK655360:SRK655369 TBG655360:TBG655369 TLC655360:TLC655369 TUY655360:TUY655369 UEU655360:UEU655369 UOQ655360:UOQ655369 UYM655360:UYM655369 VII655360:VII655369 VSE655360:VSE655369 WCA655360:WCA655369 WLW655360:WLW655369 R720896:R720905 JG720896:JG720905 TC720896:TC720905 ACY720896:ACY720905 AMU720896:AMU720905 AWQ720896:AWQ720905 BGM720896:BGM720905 BQI720896:BQI720905 CAE720896:CAE720905 CKA720896:CKA720905 CTW720896:CTW720905 DDS720896:DDS720905 DNO720896:DNO720905 DXK720896:DXK720905 EHG720896:EHG720905 ERC720896:ERC720905 FAY720896:FAY720905 FKU720896:FKU720905 FUQ720896:FUQ720905 GEM720896:GEM720905 GOI720896:GOI720905 GYE720896:GYE720905 HIA720896:HIA720905 HRW720896:HRW720905 IBS720896:IBS720905 ILO720896:ILO720905 IVK720896:IVK720905 JFG720896:JFG720905 JPC720896:JPC720905 JYY720896:JYY720905 KIU720896:KIU720905 KSQ720896:KSQ720905 LCM720896:LCM720905 LMI720896:LMI720905 LWE720896:LWE720905 MGA720896:MGA720905 MPW720896:MPW720905 MZS720896:MZS720905 NJO720896:NJO720905 NTK720896:NTK720905 ODG720896:ODG720905 ONC720896:ONC720905 OWY720896:OWY720905 PGU720896:PGU720905 PQQ720896:PQQ720905 QAM720896:QAM720905 QKI720896:QKI720905 QUE720896:QUE720905 REA720896:REA720905 RNW720896:RNW720905 RXS720896:RXS720905 SHO720896:SHO720905 SRK720896:SRK720905 TBG720896:TBG720905 TLC720896:TLC720905 TUY720896:TUY720905 UEU720896:UEU720905 UOQ720896:UOQ720905 UYM720896:UYM720905 VII720896:VII720905 VSE720896:VSE720905 WCA720896:WCA720905 WLW720896:WLW720905 R786432:R786441 JG786432:JG786441 TC786432:TC786441 ACY786432:ACY786441 AMU786432:AMU786441 AWQ786432:AWQ786441 BGM786432:BGM786441 BQI786432:BQI786441 CAE786432:CAE786441 CKA786432:CKA786441 CTW786432:CTW786441 DDS786432:DDS786441 DNO786432:DNO786441 DXK786432:DXK786441 EHG786432:EHG786441 ERC786432:ERC786441 FAY786432:FAY786441 FKU786432:FKU786441 FUQ786432:FUQ786441 GEM786432:GEM786441 GOI786432:GOI786441 GYE786432:GYE786441 HIA786432:HIA786441 HRW786432:HRW786441 IBS786432:IBS786441 ILO786432:ILO786441 IVK786432:IVK786441 JFG786432:JFG786441 JPC786432:JPC786441 JYY786432:JYY786441 KIU786432:KIU786441 KSQ786432:KSQ786441 LCM786432:LCM786441 LMI786432:LMI786441 LWE786432:LWE786441 MGA786432:MGA786441 MPW786432:MPW786441 MZS786432:MZS786441 NJO786432:NJO786441 NTK786432:NTK786441 ODG786432:ODG786441 ONC786432:ONC786441 OWY786432:OWY786441 PGU786432:PGU786441 PQQ786432:PQQ786441 QAM786432:QAM786441 QKI786432:QKI786441 QUE786432:QUE786441 REA786432:REA786441 RNW786432:RNW786441 RXS786432:RXS786441 SHO786432:SHO786441 SRK786432:SRK786441 TBG786432:TBG786441 TLC786432:TLC786441 TUY786432:TUY786441 UEU786432:UEU786441 UOQ786432:UOQ786441 UYM786432:UYM786441 VII786432:VII786441 VSE786432:VSE786441 WCA786432:WCA786441 WLW786432:WLW786441 R851968:R851977 JG851968:JG851977 TC851968:TC851977 ACY851968:ACY851977 AMU851968:AMU851977 AWQ851968:AWQ851977 BGM851968:BGM851977 BQI851968:BQI851977 CAE851968:CAE851977 CKA851968:CKA851977 CTW851968:CTW851977 DDS851968:DDS851977 DNO851968:DNO851977 DXK851968:DXK851977 EHG851968:EHG851977 ERC851968:ERC851977 FAY851968:FAY851977 FKU851968:FKU851977 FUQ851968:FUQ851977 GEM851968:GEM851977 GOI851968:GOI851977 GYE851968:GYE851977 HIA851968:HIA851977 HRW851968:HRW851977 IBS851968:IBS851977 ILO851968:ILO851977 IVK851968:IVK851977 JFG851968:JFG851977 JPC851968:JPC851977 JYY851968:JYY851977 KIU851968:KIU851977 KSQ851968:KSQ851977 LCM851968:LCM851977 LMI851968:LMI851977 LWE851968:LWE851977 MGA851968:MGA851977 MPW851968:MPW851977 MZS851968:MZS851977 NJO851968:NJO851977 NTK851968:NTK851977 ODG851968:ODG851977 ONC851968:ONC851977 OWY851968:OWY851977 PGU851968:PGU851977 PQQ851968:PQQ851977 QAM851968:QAM851977 QKI851968:QKI851977 QUE851968:QUE851977 REA851968:REA851977 RNW851968:RNW851977 RXS851968:RXS851977 SHO851968:SHO851977 SRK851968:SRK851977 TBG851968:TBG851977 TLC851968:TLC851977 TUY851968:TUY851977 UEU851968:UEU851977 UOQ851968:UOQ851977 UYM851968:UYM851977 VII851968:VII851977 VSE851968:VSE851977 WCA851968:WCA851977 WLW851968:WLW851977 R917504:R917513 JG917504:JG917513 TC917504:TC917513 ACY917504:ACY917513 AMU917504:AMU917513 AWQ917504:AWQ917513 BGM917504:BGM917513 BQI917504:BQI917513 CAE917504:CAE917513 CKA917504:CKA917513 CTW917504:CTW917513 DDS917504:DDS917513 DNO917504:DNO917513 DXK917504:DXK917513 EHG917504:EHG917513 ERC917504:ERC917513 FAY917504:FAY917513 FKU917504:FKU917513 FUQ917504:FUQ917513 GEM917504:GEM917513 GOI917504:GOI917513 GYE917504:GYE917513 HIA917504:HIA917513 HRW917504:HRW917513 IBS917504:IBS917513 ILO917504:ILO917513 IVK917504:IVK917513 JFG917504:JFG917513 JPC917504:JPC917513 JYY917504:JYY917513 KIU917504:KIU917513 KSQ917504:KSQ917513 LCM917504:LCM917513 LMI917504:LMI917513 LWE917504:LWE917513 MGA917504:MGA917513 MPW917504:MPW917513 MZS917504:MZS917513 NJO917504:NJO917513 NTK917504:NTK917513 ODG917504:ODG917513 ONC917504:ONC917513 OWY917504:OWY917513 PGU917504:PGU917513 PQQ917504:PQQ917513 QAM917504:QAM917513 QKI917504:QKI917513 QUE917504:QUE917513 REA917504:REA917513 RNW917504:RNW917513 RXS917504:RXS917513 SHO917504:SHO917513 SRK917504:SRK917513 TBG917504:TBG917513 TLC917504:TLC917513 TUY917504:TUY917513 UEU917504:UEU917513 UOQ917504:UOQ917513 UYM917504:UYM917513 VII917504:VII917513 VSE917504:VSE917513 WCA917504:WCA917513 WLW917504:WLW917513 R983040:R983049 JG983040:JG983049 TC983040:TC983049 ACY983040:ACY983049 AMU983040:AMU983049 AWQ983040:AWQ983049 BGM983040:BGM983049 BQI983040:BQI983049 CAE983040:CAE983049 CKA983040:CKA983049 CTW983040:CTW983049 DDS983040:DDS983049 DNO983040:DNO983049 DXK983040:DXK983049 EHG983040:EHG983049 ERC983040:ERC983049 FAY983040:FAY983049 FKU983040:FKU983049 FUQ983040:FUQ983049 GEM983040:GEM983049 GOI983040:GOI983049 GYE983040:GYE983049 HIA983040:HIA983049 HRW983040:HRW983049 IBS983040:IBS983049 ILO983040:ILO983049 IVK983040:IVK983049 JFG983040:JFG983049 JPC983040:JPC983049 JYY983040:JYY983049 KIU983040:KIU983049 KSQ983040:KSQ983049 LCM983040:LCM983049 LMI983040:LMI983049 LWE983040:LWE983049 MGA983040:MGA983049 MPW983040:MPW983049 MZS983040:MZS983049 NJO983040:NJO983049 NTK983040:NTK983049 ODG983040:ODG983049 ONC983040:ONC983049 OWY983040:OWY983049 PGU983040:PGU983049 PQQ983040:PQQ983049 QAM983040:QAM983049 QKI983040:QKI983049 QUE983040:QUE983049 REA983040:REA983049 RNW983040:RNW983049 RXS983040:RXS983049 SHO983040:SHO983049 SRK983040:SRK983049 TBG983040:TBG983049 TLC983040:TLC983049 TUY983040:TUY983049 UEU983040:UEU983049 UOQ983040:UOQ983049 UYM983040:UYM983049 VII983040:VII983049 VSE983040:VSE983049 WCA983040:WCA983049 WLW983040:WLW983049 AJ65536:AJ65538 JY65536:JY65538 TU65536:TU65538 ADQ65536:ADQ65538 ANM65536:ANM65538 AXI65536:AXI65538 BHE65536:BHE65538 BRA65536:BRA65538 CAW65536:CAW65538 CKS65536:CKS65538 CUO65536:CUO65538 DEK65536:DEK65538 DOG65536:DOG65538 DYC65536:DYC65538 EHY65536:EHY65538 ERU65536:ERU65538 FBQ65536:FBQ65538 FLM65536:FLM65538 FVI65536:FVI65538 GFE65536:GFE65538 GPA65536:GPA65538 GYW65536:GYW65538 HIS65536:HIS65538 HSO65536:HSO65538 ICK65536:ICK65538 IMG65536:IMG65538 IWC65536:IWC65538 JFY65536:JFY65538 JPU65536:JPU65538 JZQ65536:JZQ65538 KJM65536:KJM65538 KTI65536:KTI65538 LDE65536:LDE65538 LNA65536:LNA65538 LWW65536:LWW65538 MGS65536:MGS65538 MQO65536:MQO65538 NAK65536:NAK65538 NKG65536:NKG65538 NUC65536:NUC65538 ODY65536:ODY65538 ONU65536:ONU65538 OXQ65536:OXQ65538 PHM65536:PHM65538 PRI65536:PRI65538 QBE65536:QBE65538 QLA65536:QLA65538 QUW65536:QUW65538 RES65536:RES65538 ROO65536:ROO65538 RYK65536:RYK65538 SIG65536:SIG65538 SSC65536:SSC65538 TBY65536:TBY65538 TLU65536:TLU65538 TVQ65536:TVQ65538 UFM65536:UFM65538 UPI65536:UPI65538 UZE65536:UZE65538 VJA65536:VJA65538 VSW65536:VSW65538 WCS65536:WCS65538 WMO65536:WMO65538 AJ131072:AJ131074 JY131072:JY131074 TU131072:TU131074 ADQ131072:ADQ131074 ANM131072:ANM131074 AXI131072:AXI131074 BHE131072:BHE131074 BRA131072:BRA131074 CAW131072:CAW131074 CKS131072:CKS131074 CUO131072:CUO131074 DEK131072:DEK131074 DOG131072:DOG131074 DYC131072:DYC131074 EHY131072:EHY131074 ERU131072:ERU131074 FBQ131072:FBQ131074 FLM131072:FLM131074 FVI131072:FVI131074 GFE131072:GFE131074 GPA131072:GPA131074 GYW131072:GYW131074 HIS131072:HIS131074 HSO131072:HSO131074 ICK131072:ICK131074 IMG131072:IMG131074 IWC131072:IWC131074 JFY131072:JFY131074 JPU131072:JPU131074 JZQ131072:JZQ131074 KJM131072:KJM131074 KTI131072:KTI131074 LDE131072:LDE131074 LNA131072:LNA131074 LWW131072:LWW131074 MGS131072:MGS131074 MQO131072:MQO131074 NAK131072:NAK131074 NKG131072:NKG131074 NUC131072:NUC131074 ODY131072:ODY131074 ONU131072:ONU131074 OXQ131072:OXQ131074 PHM131072:PHM131074 PRI131072:PRI131074 QBE131072:QBE131074 QLA131072:QLA131074 QUW131072:QUW131074 RES131072:RES131074 ROO131072:ROO131074 RYK131072:RYK131074 SIG131072:SIG131074 SSC131072:SSC131074 TBY131072:TBY131074 TLU131072:TLU131074 TVQ131072:TVQ131074 UFM131072:UFM131074 UPI131072:UPI131074 UZE131072:UZE131074 VJA131072:VJA131074 VSW131072:VSW131074 WCS131072:WCS131074 WMO131072:WMO131074 AJ196608:AJ196610 JY196608:JY196610 TU196608:TU196610 ADQ196608:ADQ196610 ANM196608:ANM196610 AXI196608:AXI196610 BHE196608:BHE196610 BRA196608:BRA196610 CAW196608:CAW196610 CKS196608:CKS196610 CUO196608:CUO196610 DEK196608:DEK196610 DOG196608:DOG196610 DYC196608:DYC196610 EHY196608:EHY196610 ERU196608:ERU196610 FBQ196608:FBQ196610 FLM196608:FLM196610 FVI196608:FVI196610 GFE196608:GFE196610 GPA196608:GPA196610 GYW196608:GYW196610 HIS196608:HIS196610 HSO196608:HSO196610 ICK196608:ICK196610 IMG196608:IMG196610 IWC196608:IWC196610 JFY196608:JFY196610 JPU196608:JPU196610 JZQ196608:JZQ196610 KJM196608:KJM196610 KTI196608:KTI196610 LDE196608:LDE196610 LNA196608:LNA196610 LWW196608:LWW196610 MGS196608:MGS196610 MQO196608:MQO196610 NAK196608:NAK196610 NKG196608:NKG196610 NUC196608:NUC196610 ODY196608:ODY196610 ONU196608:ONU196610 OXQ196608:OXQ196610 PHM196608:PHM196610 PRI196608:PRI196610 QBE196608:QBE196610 QLA196608:QLA196610 QUW196608:QUW196610 RES196608:RES196610 ROO196608:ROO196610 RYK196608:RYK196610 SIG196608:SIG196610 SSC196608:SSC196610 TBY196608:TBY196610 TLU196608:TLU196610 TVQ196608:TVQ196610 UFM196608:UFM196610 UPI196608:UPI196610 UZE196608:UZE196610 VJA196608:VJA196610 VSW196608:VSW196610 WCS196608:WCS196610 WMO196608:WMO196610 AJ262144:AJ262146 JY262144:JY262146 TU262144:TU262146 ADQ262144:ADQ262146 ANM262144:ANM262146 AXI262144:AXI262146 BHE262144:BHE262146 BRA262144:BRA262146 CAW262144:CAW262146 CKS262144:CKS262146 CUO262144:CUO262146 DEK262144:DEK262146 DOG262144:DOG262146 DYC262144:DYC262146 EHY262144:EHY262146 ERU262144:ERU262146 FBQ262144:FBQ262146 FLM262144:FLM262146 FVI262144:FVI262146 GFE262144:GFE262146 GPA262144:GPA262146 GYW262144:GYW262146 HIS262144:HIS262146 HSO262144:HSO262146 ICK262144:ICK262146 IMG262144:IMG262146 IWC262144:IWC262146 JFY262144:JFY262146 JPU262144:JPU262146 JZQ262144:JZQ262146 KJM262144:KJM262146 KTI262144:KTI262146 LDE262144:LDE262146 LNA262144:LNA262146 LWW262144:LWW262146 MGS262144:MGS262146 MQO262144:MQO262146 NAK262144:NAK262146 NKG262144:NKG262146 NUC262144:NUC262146 ODY262144:ODY262146 ONU262144:ONU262146 OXQ262144:OXQ262146 PHM262144:PHM262146 PRI262144:PRI262146 QBE262144:QBE262146 QLA262144:QLA262146 QUW262144:QUW262146 RES262144:RES262146 ROO262144:ROO262146 RYK262144:RYK262146 SIG262144:SIG262146 SSC262144:SSC262146 TBY262144:TBY262146 TLU262144:TLU262146 TVQ262144:TVQ262146 UFM262144:UFM262146 UPI262144:UPI262146 UZE262144:UZE262146 VJA262144:VJA262146 VSW262144:VSW262146 WCS262144:WCS262146 WMO262144:WMO262146 AJ327680:AJ327682 JY327680:JY327682 TU327680:TU327682 ADQ327680:ADQ327682 ANM327680:ANM327682 AXI327680:AXI327682 BHE327680:BHE327682 BRA327680:BRA327682 CAW327680:CAW327682 CKS327680:CKS327682 CUO327680:CUO327682 DEK327680:DEK327682 DOG327680:DOG327682 DYC327680:DYC327682 EHY327680:EHY327682 ERU327680:ERU327682 FBQ327680:FBQ327682 FLM327680:FLM327682 FVI327680:FVI327682 GFE327680:GFE327682 GPA327680:GPA327682 GYW327680:GYW327682 HIS327680:HIS327682 HSO327680:HSO327682 ICK327680:ICK327682 IMG327680:IMG327682 IWC327680:IWC327682 JFY327680:JFY327682 JPU327680:JPU327682 JZQ327680:JZQ327682 KJM327680:KJM327682 KTI327680:KTI327682 LDE327680:LDE327682 LNA327680:LNA327682 LWW327680:LWW327682 MGS327680:MGS327682 MQO327680:MQO327682 NAK327680:NAK327682 NKG327680:NKG327682 NUC327680:NUC327682 ODY327680:ODY327682 ONU327680:ONU327682 OXQ327680:OXQ327682 PHM327680:PHM327682 PRI327680:PRI327682 QBE327680:QBE327682 QLA327680:QLA327682 QUW327680:QUW327682 RES327680:RES327682 ROO327680:ROO327682 RYK327680:RYK327682 SIG327680:SIG327682 SSC327680:SSC327682 TBY327680:TBY327682 TLU327680:TLU327682 TVQ327680:TVQ327682 UFM327680:UFM327682 UPI327680:UPI327682 UZE327680:UZE327682 VJA327680:VJA327682 VSW327680:VSW327682 WCS327680:WCS327682 WMO327680:WMO327682 AJ393216:AJ393218 JY393216:JY393218 TU393216:TU393218 ADQ393216:ADQ393218 ANM393216:ANM393218 AXI393216:AXI393218 BHE393216:BHE393218 BRA393216:BRA393218 CAW393216:CAW393218 CKS393216:CKS393218 CUO393216:CUO393218 DEK393216:DEK393218 DOG393216:DOG393218 DYC393216:DYC393218 EHY393216:EHY393218 ERU393216:ERU393218 FBQ393216:FBQ393218 FLM393216:FLM393218 FVI393216:FVI393218 GFE393216:GFE393218 GPA393216:GPA393218 GYW393216:GYW393218 HIS393216:HIS393218 HSO393216:HSO393218 ICK393216:ICK393218 IMG393216:IMG393218 IWC393216:IWC393218 JFY393216:JFY393218 JPU393216:JPU393218 JZQ393216:JZQ393218 KJM393216:KJM393218 KTI393216:KTI393218 LDE393216:LDE393218 LNA393216:LNA393218 LWW393216:LWW393218 MGS393216:MGS393218 MQO393216:MQO393218 NAK393216:NAK393218 NKG393216:NKG393218 NUC393216:NUC393218 ODY393216:ODY393218 ONU393216:ONU393218 OXQ393216:OXQ393218 PHM393216:PHM393218 PRI393216:PRI393218 QBE393216:QBE393218 QLA393216:QLA393218 QUW393216:QUW393218 RES393216:RES393218 ROO393216:ROO393218 RYK393216:RYK393218 SIG393216:SIG393218 SSC393216:SSC393218 TBY393216:TBY393218 TLU393216:TLU393218 TVQ393216:TVQ393218 UFM393216:UFM393218 UPI393216:UPI393218 UZE393216:UZE393218 VJA393216:VJA393218 VSW393216:VSW393218 WCS393216:WCS393218 WMO393216:WMO393218 AJ458752:AJ458754 JY458752:JY458754 TU458752:TU458754 ADQ458752:ADQ458754 ANM458752:ANM458754 AXI458752:AXI458754 BHE458752:BHE458754 BRA458752:BRA458754 CAW458752:CAW458754 CKS458752:CKS458754 CUO458752:CUO458754 DEK458752:DEK458754 DOG458752:DOG458754 DYC458752:DYC458754 EHY458752:EHY458754 ERU458752:ERU458754 FBQ458752:FBQ458754 FLM458752:FLM458754 FVI458752:FVI458754 GFE458752:GFE458754 GPA458752:GPA458754 GYW458752:GYW458754 HIS458752:HIS458754 HSO458752:HSO458754 ICK458752:ICK458754 IMG458752:IMG458754 IWC458752:IWC458754 JFY458752:JFY458754 JPU458752:JPU458754 JZQ458752:JZQ458754 KJM458752:KJM458754 KTI458752:KTI458754 LDE458752:LDE458754 LNA458752:LNA458754 LWW458752:LWW458754 MGS458752:MGS458754 MQO458752:MQO458754 NAK458752:NAK458754 NKG458752:NKG458754 NUC458752:NUC458754 ODY458752:ODY458754 ONU458752:ONU458754 OXQ458752:OXQ458754 PHM458752:PHM458754 PRI458752:PRI458754 QBE458752:QBE458754 QLA458752:QLA458754 QUW458752:QUW458754 RES458752:RES458754 ROO458752:ROO458754 RYK458752:RYK458754 SIG458752:SIG458754 SSC458752:SSC458754 TBY458752:TBY458754 TLU458752:TLU458754 TVQ458752:TVQ458754 UFM458752:UFM458754 UPI458752:UPI458754 UZE458752:UZE458754 VJA458752:VJA458754 VSW458752:VSW458754 WCS458752:WCS458754 WMO458752:WMO458754 AJ524288:AJ524290 JY524288:JY524290 TU524288:TU524290 ADQ524288:ADQ524290 ANM524288:ANM524290 AXI524288:AXI524290 BHE524288:BHE524290 BRA524288:BRA524290 CAW524288:CAW524290 CKS524288:CKS524290 CUO524288:CUO524290 DEK524288:DEK524290 DOG524288:DOG524290 DYC524288:DYC524290 EHY524288:EHY524290 ERU524288:ERU524290 FBQ524288:FBQ524290 FLM524288:FLM524290 FVI524288:FVI524290 GFE524288:GFE524290 GPA524288:GPA524290 GYW524288:GYW524290 HIS524288:HIS524290 HSO524288:HSO524290 ICK524288:ICK524290 IMG524288:IMG524290 IWC524288:IWC524290 JFY524288:JFY524290 JPU524288:JPU524290 JZQ524288:JZQ524290 KJM524288:KJM524290 KTI524288:KTI524290 LDE524288:LDE524290 LNA524288:LNA524290 LWW524288:LWW524290 MGS524288:MGS524290 MQO524288:MQO524290 NAK524288:NAK524290 NKG524288:NKG524290 NUC524288:NUC524290 ODY524288:ODY524290 ONU524288:ONU524290 OXQ524288:OXQ524290 PHM524288:PHM524290 PRI524288:PRI524290 QBE524288:QBE524290 QLA524288:QLA524290 QUW524288:QUW524290 RES524288:RES524290 ROO524288:ROO524290 RYK524288:RYK524290 SIG524288:SIG524290 SSC524288:SSC524290 TBY524288:TBY524290 TLU524288:TLU524290 TVQ524288:TVQ524290 UFM524288:UFM524290 UPI524288:UPI524290 UZE524288:UZE524290 VJA524288:VJA524290 VSW524288:VSW524290 WCS524288:WCS524290 WMO524288:WMO524290 AJ589824:AJ589826 JY589824:JY589826 TU589824:TU589826 ADQ589824:ADQ589826 ANM589824:ANM589826 AXI589824:AXI589826 BHE589824:BHE589826 BRA589824:BRA589826 CAW589824:CAW589826 CKS589824:CKS589826 CUO589824:CUO589826 DEK589824:DEK589826 DOG589824:DOG589826 DYC589824:DYC589826 EHY589824:EHY589826 ERU589824:ERU589826 FBQ589824:FBQ589826 FLM589824:FLM589826 FVI589824:FVI589826 GFE589824:GFE589826 GPA589824:GPA589826 GYW589824:GYW589826 HIS589824:HIS589826 HSO589824:HSO589826 ICK589824:ICK589826 IMG589824:IMG589826 IWC589824:IWC589826 JFY589824:JFY589826 JPU589824:JPU589826 JZQ589824:JZQ589826 KJM589824:KJM589826 KTI589824:KTI589826 LDE589824:LDE589826 LNA589824:LNA589826 LWW589824:LWW589826 MGS589824:MGS589826 MQO589824:MQO589826 NAK589824:NAK589826 NKG589824:NKG589826 NUC589824:NUC589826 ODY589824:ODY589826 ONU589824:ONU589826 OXQ589824:OXQ589826 PHM589824:PHM589826 PRI589824:PRI589826 QBE589824:QBE589826 QLA589824:QLA589826 QUW589824:QUW589826 RES589824:RES589826 ROO589824:ROO589826 RYK589824:RYK589826 SIG589824:SIG589826 SSC589824:SSC589826 TBY589824:TBY589826 TLU589824:TLU589826 TVQ589824:TVQ589826 UFM589824:UFM589826 UPI589824:UPI589826 UZE589824:UZE589826 VJA589824:VJA589826 VSW589824:VSW589826 WCS589824:WCS589826 WMO589824:WMO589826 AJ655360:AJ655362 JY655360:JY655362 TU655360:TU655362 ADQ655360:ADQ655362 ANM655360:ANM655362 AXI655360:AXI655362 BHE655360:BHE655362 BRA655360:BRA655362 CAW655360:CAW655362 CKS655360:CKS655362 CUO655360:CUO655362 DEK655360:DEK655362 DOG655360:DOG655362 DYC655360:DYC655362 EHY655360:EHY655362 ERU655360:ERU655362 FBQ655360:FBQ655362 FLM655360:FLM655362 FVI655360:FVI655362 GFE655360:GFE655362 GPA655360:GPA655362 GYW655360:GYW655362 HIS655360:HIS655362 HSO655360:HSO655362 ICK655360:ICK655362 IMG655360:IMG655362 IWC655360:IWC655362 JFY655360:JFY655362 JPU655360:JPU655362 JZQ655360:JZQ655362 KJM655360:KJM655362 KTI655360:KTI655362 LDE655360:LDE655362 LNA655360:LNA655362 LWW655360:LWW655362 MGS655360:MGS655362 MQO655360:MQO655362 NAK655360:NAK655362 NKG655360:NKG655362 NUC655360:NUC655362 ODY655360:ODY655362 ONU655360:ONU655362 OXQ655360:OXQ655362 PHM655360:PHM655362 PRI655360:PRI655362 QBE655360:QBE655362 QLA655360:QLA655362 QUW655360:QUW655362 RES655360:RES655362 ROO655360:ROO655362 RYK655360:RYK655362 SIG655360:SIG655362 SSC655360:SSC655362 TBY655360:TBY655362 TLU655360:TLU655362 TVQ655360:TVQ655362 UFM655360:UFM655362 UPI655360:UPI655362 UZE655360:UZE655362 VJA655360:VJA655362 VSW655360:VSW655362 WCS655360:WCS655362 WMO655360:WMO655362 AJ720896:AJ720898 JY720896:JY720898 TU720896:TU720898 ADQ720896:ADQ720898 ANM720896:ANM720898 AXI720896:AXI720898 BHE720896:BHE720898 BRA720896:BRA720898 CAW720896:CAW720898 CKS720896:CKS720898 CUO720896:CUO720898 DEK720896:DEK720898 DOG720896:DOG720898 DYC720896:DYC720898 EHY720896:EHY720898 ERU720896:ERU720898 FBQ720896:FBQ720898 FLM720896:FLM720898 FVI720896:FVI720898 GFE720896:GFE720898 GPA720896:GPA720898 GYW720896:GYW720898 HIS720896:HIS720898 HSO720896:HSO720898 ICK720896:ICK720898 IMG720896:IMG720898 IWC720896:IWC720898 JFY720896:JFY720898 JPU720896:JPU720898 JZQ720896:JZQ720898 KJM720896:KJM720898 KTI720896:KTI720898 LDE720896:LDE720898 LNA720896:LNA720898 LWW720896:LWW720898 MGS720896:MGS720898 MQO720896:MQO720898 NAK720896:NAK720898 NKG720896:NKG720898 NUC720896:NUC720898 ODY720896:ODY720898 ONU720896:ONU720898 OXQ720896:OXQ720898 PHM720896:PHM720898 PRI720896:PRI720898 QBE720896:QBE720898 QLA720896:QLA720898 QUW720896:QUW720898 RES720896:RES720898 ROO720896:ROO720898 RYK720896:RYK720898 SIG720896:SIG720898 SSC720896:SSC720898 TBY720896:TBY720898 TLU720896:TLU720898 TVQ720896:TVQ720898 UFM720896:UFM720898 UPI720896:UPI720898 UZE720896:UZE720898 VJA720896:VJA720898 VSW720896:VSW720898 WCS720896:WCS720898 WMO720896:WMO720898 AJ786432:AJ786434 JY786432:JY786434 TU786432:TU786434 ADQ786432:ADQ786434 ANM786432:ANM786434 AXI786432:AXI786434 BHE786432:BHE786434 BRA786432:BRA786434 CAW786432:CAW786434 CKS786432:CKS786434 CUO786432:CUO786434 DEK786432:DEK786434 DOG786432:DOG786434 DYC786432:DYC786434 EHY786432:EHY786434 ERU786432:ERU786434 FBQ786432:FBQ786434 FLM786432:FLM786434 FVI786432:FVI786434 GFE786432:GFE786434 GPA786432:GPA786434 GYW786432:GYW786434 HIS786432:HIS786434 HSO786432:HSO786434 ICK786432:ICK786434 IMG786432:IMG786434 IWC786432:IWC786434 JFY786432:JFY786434 JPU786432:JPU786434 JZQ786432:JZQ786434 KJM786432:KJM786434 KTI786432:KTI786434 LDE786432:LDE786434 LNA786432:LNA786434 LWW786432:LWW786434 MGS786432:MGS786434 MQO786432:MQO786434 NAK786432:NAK786434 NKG786432:NKG786434 NUC786432:NUC786434 ODY786432:ODY786434 ONU786432:ONU786434 OXQ786432:OXQ786434 PHM786432:PHM786434 PRI786432:PRI786434 QBE786432:QBE786434 QLA786432:QLA786434 QUW786432:QUW786434 RES786432:RES786434 ROO786432:ROO786434 RYK786432:RYK786434 SIG786432:SIG786434 SSC786432:SSC786434 TBY786432:TBY786434 TLU786432:TLU786434 TVQ786432:TVQ786434 UFM786432:UFM786434 UPI786432:UPI786434 UZE786432:UZE786434 VJA786432:VJA786434 VSW786432:VSW786434 WCS786432:WCS786434 WMO786432:WMO786434 AJ851968:AJ851970 JY851968:JY851970 TU851968:TU851970 ADQ851968:ADQ851970 ANM851968:ANM851970 AXI851968:AXI851970 BHE851968:BHE851970 BRA851968:BRA851970 CAW851968:CAW851970 CKS851968:CKS851970 CUO851968:CUO851970 DEK851968:DEK851970 DOG851968:DOG851970 DYC851968:DYC851970 EHY851968:EHY851970 ERU851968:ERU851970 FBQ851968:FBQ851970 FLM851968:FLM851970 FVI851968:FVI851970 GFE851968:GFE851970 GPA851968:GPA851970 GYW851968:GYW851970 HIS851968:HIS851970 HSO851968:HSO851970 ICK851968:ICK851970 IMG851968:IMG851970 IWC851968:IWC851970 JFY851968:JFY851970 JPU851968:JPU851970 JZQ851968:JZQ851970 KJM851968:KJM851970 KTI851968:KTI851970 LDE851968:LDE851970 LNA851968:LNA851970 LWW851968:LWW851970 MGS851968:MGS851970 MQO851968:MQO851970 NAK851968:NAK851970 NKG851968:NKG851970 NUC851968:NUC851970 ODY851968:ODY851970 ONU851968:ONU851970 OXQ851968:OXQ851970 PHM851968:PHM851970 PRI851968:PRI851970 QBE851968:QBE851970 QLA851968:QLA851970 QUW851968:QUW851970 RES851968:RES851970 ROO851968:ROO851970 RYK851968:RYK851970 SIG851968:SIG851970 SSC851968:SSC851970 TBY851968:TBY851970 TLU851968:TLU851970 TVQ851968:TVQ851970 UFM851968:UFM851970 UPI851968:UPI851970 UZE851968:UZE851970 VJA851968:VJA851970 VSW851968:VSW851970 WCS851968:WCS851970 WMO851968:WMO851970 AJ917504:AJ917506 JY917504:JY917506 TU917504:TU917506 ADQ917504:ADQ917506 ANM917504:ANM917506 AXI917504:AXI917506 BHE917504:BHE917506 BRA917504:BRA917506 CAW917504:CAW917506 CKS917504:CKS917506 CUO917504:CUO917506 DEK917504:DEK917506 DOG917504:DOG917506 DYC917504:DYC917506 EHY917504:EHY917506 ERU917504:ERU917506 FBQ917504:FBQ917506 FLM917504:FLM917506 FVI917504:FVI917506 GFE917504:GFE917506 GPA917504:GPA917506 GYW917504:GYW917506 HIS917504:HIS917506 HSO917504:HSO917506 ICK917504:ICK917506 IMG917504:IMG917506 IWC917504:IWC917506 JFY917504:JFY917506 JPU917504:JPU917506 JZQ917504:JZQ917506 KJM917504:KJM917506 KTI917504:KTI917506 LDE917504:LDE917506 LNA917504:LNA917506 LWW917504:LWW917506 MGS917504:MGS917506 MQO917504:MQO917506 NAK917504:NAK917506 NKG917504:NKG917506 NUC917504:NUC917506 ODY917504:ODY917506 ONU917504:ONU917506 OXQ917504:OXQ917506 PHM917504:PHM917506 PRI917504:PRI917506 QBE917504:QBE917506 QLA917504:QLA917506 QUW917504:QUW917506 RES917504:RES917506 ROO917504:ROO917506 RYK917504:RYK917506 SIG917504:SIG917506 SSC917504:SSC917506 TBY917504:TBY917506 TLU917504:TLU917506 TVQ917504:TVQ917506 UFM917504:UFM917506 UPI917504:UPI917506 UZE917504:UZE917506 VJA917504:VJA917506 VSW917504:VSW917506 WCS917504:WCS917506 WMO917504:WMO917506 AJ983040:AJ983042 JY983040:JY983042 TU983040:TU983042 ADQ983040:ADQ983042 ANM983040:ANM983042 AXI983040:AXI983042 BHE983040:BHE983042 BRA983040:BRA983042 CAW983040:CAW983042 CKS983040:CKS983042 CUO983040:CUO983042 DEK983040:DEK983042 DOG983040:DOG983042 DYC983040:DYC983042 EHY983040:EHY983042 ERU983040:ERU983042 FBQ983040:FBQ983042 FLM983040:FLM983042 FVI983040:FVI983042 GFE983040:GFE983042 GPA983040:GPA983042 GYW983040:GYW983042 HIS983040:HIS983042 HSO983040:HSO983042 ICK983040:ICK983042 IMG983040:IMG983042 IWC983040:IWC983042 JFY983040:JFY983042 JPU983040:JPU983042 JZQ983040:JZQ983042 KJM983040:KJM983042 KTI983040:KTI983042 LDE983040:LDE983042 LNA983040:LNA983042 LWW983040:LWW983042 MGS983040:MGS983042 MQO983040:MQO983042 NAK983040:NAK983042 NKG983040:NKG983042 NUC983040:NUC983042 ODY983040:ODY983042 ONU983040:ONU983042 OXQ983040:OXQ983042 PHM983040:PHM983042 PRI983040:PRI983042 QBE983040:QBE983042 QLA983040:QLA983042 QUW983040:QUW983042 RES983040:RES983042 ROO983040:ROO983042 RYK983040:RYK983042 SIG983040:SIG983042 SSC983040:SSC983042 TBY983040:TBY983042 TLU983040:TLU983042 TVQ983040:TVQ983042 UFM983040:UFM983042 UPI983040:UPI983042 UZE983040:UZE983042 VJA983040:VJA983042 VSW983040:VSW983042 WCS983040:WCS983042 WMO983040:WMO983042 AB65557:AB65559 JQ65557:JQ65559 TM65557:TM65559 ADI65557:ADI65559 ANE65557:ANE65559 AXA65557:AXA65559 BGW65557:BGW65559 BQS65557:BQS65559 CAO65557:CAO65559 CKK65557:CKK65559 CUG65557:CUG65559 DEC65557:DEC65559 DNY65557:DNY65559 DXU65557:DXU65559 EHQ65557:EHQ65559 ERM65557:ERM65559 FBI65557:FBI65559 FLE65557:FLE65559 FVA65557:FVA65559 GEW65557:GEW65559 GOS65557:GOS65559 GYO65557:GYO65559 HIK65557:HIK65559 HSG65557:HSG65559 ICC65557:ICC65559 ILY65557:ILY65559 IVU65557:IVU65559 JFQ65557:JFQ65559 JPM65557:JPM65559 JZI65557:JZI65559 KJE65557:KJE65559 KTA65557:KTA65559 LCW65557:LCW65559 LMS65557:LMS65559 LWO65557:LWO65559 MGK65557:MGK65559 MQG65557:MQG65559 NAC65557:NAC65559 NJY65557:NJY65559 NTU65557:NTU65559 ODQ65557:ODQ65559 ONM65557:ONM65559 OXI65557:OXI65559 PHE65557:PHE65559 PRA65557:PRA65559 QAW65557:QAW65559 QKS65557:QKS65559 QUO65557:QUO65559 REK65557:REK65559 ROG65557:ROG65559 RYC65557:RYC65559 SHY65557:SHY65559 SRU65557:SRU65559 TBQ65557:TBQ65559 TLM65557:TLM65559 TVI65557:TVI65559 UFE65557:UFE65559 UPA65557:UPA65559 UYW65557:UYW65559 VIS65557:VIS65559 VSO65557:VSO65559 WCK65557:WCK65559 WMG65557:WMG65559 AB131093:AB131095 JQ131093:JQ131095 TM131093:TM131095 ADI131093:ADI131095 ANE131093:ANE131095 AXA131093:AXA131095 BGW131093:BGW131095 BQS131093:BQS131095 CAO131093:CAO131095 CKK131093:CKK131095 CUG131093:CUG131095 DEC131093:DEC131095 DNY131093:DNY131095 DXU131093:DXU131095 EHQ131093:EHQ131095 ERM131093:ERM131095 FBI131093:FBI131095 FLE131093:FLE131095 FVA131093:FVA131095 GEW131093:GEW131095 GOS131093:GOS131095 GYO131093:GYO131095 HIK131093:HIK131095 HSG131093:HSG131095 ICC131093:ICC131095 ILY131093:ILY131095 IVU131093:IVU131095 JFQ131093:JFQ131095 JPM131093:JPM131095 JZI131093:JZI131095 KJE131093:KJE131095 KTA131093:KTA131095 LCW131093:LCW131095 LMS131093:LMS131095 LWO131093:LWO131095 MGK131093:MGK131095 MQG131093:MQG131095 NAC131093:NAC131095 NJY131093:NJY131095 NTU131093:NTU131095 ODQ131093:ODQ131095 ONM131093:ONM131095 OXI131093:OXI131095 PHE131093:PHE131095 PRA131093:PRA131095 QAW131093:QAW131095 QKS131093:QKS131095 QUO131093:QUO131095 REK131093:REK131095 ROG131093:ROG131095 RYC131093:RYC131095 SHY131093:SHY131095 SRU131093:SRU131095 TBQ131093:TBQ131095 TLM131093:TLM131095 TVI131093:TVI131095 UFE131093:UFE131095 UPA131093:UPA131095 UYW131093:UYW131095 VIS131093:VIS131095 VSO131093:VSO131095 WCK131093:WCK131095 WMG131093:WMG131095 AB196629:AB196631 JQ196629:JQ196631 TM196629:TM196631 ADI196629:ADI196631 ANE196629:ANE196631 AXA196629:AXA196631 BGW196629:BGW196631 BQS196629:BQS196631 CAO196629:CAO196631 CKK196629:CKK196631 CUG196629:CUG196631 DEC196629:DEC196631 DNY196629:DNY196631 DXU196629:DXU196631 EHQ196629:EHQ196631 ERM196629:ERM196631 FBI196629:FBI196631 FLE196629:FLE196631 FVA196629:FVA196631 GEW196629:GEW196631 GOS196629:GOS196631 GYO196629:GYO196631 HIK196629:HIK196631 HSG196629:HSG196631 ICC196629:ICC196631 ILY196629:ILY196631 IVU196629:IVU196631 JFQ196629:JFQ196631 JPM196629:JPM196631 JZI196629:JZI196631 KJE196629:KJE196631 KTA196629:KTA196631 LCW196629:LCW196631 LMS196629:LMS196631 LWO196629:LWO196631 MGK196629:MGK196631 MQG196629:MQG196631 NAC196629:NAC196631 NJY196629:NJY196631 NTU196629:NTU196631 ODQ196629:ODQ196631 ONM196629:ONM196631 OXI196629:OXI196631 PHE196629:PHE196631 PRA196629:PRA196631 QAW196629:QAW196631 QKS196629:QKS196631 QUO196629:QUO196631 REK196629:REK196631 ROG196629:ROG196631 RYC196629:RYC196631 SHY196629:SHY196631 SRU196629:SRU196631 TBQ196629:TBQ196631 TLM196629:TLM196631 TVI196629:TVI196631 UFE196629:UFE196631 UPA196629:UPA196631 UYW196629:UYW196631 VIS196629:VIS196631 VSO196629:VSO196631 WCK196629:WCK196631 WMG196629:WMG196631 AB262165:AB262167 JQ262165:JQ262167 TM262165:TM262167 ADI262165:ADI262167 ANE262165:ANE262167 AXA262165:AXA262167 BGW262165:BGW262167 BQS262165:BQS262167 CAO262165:CAO262167 CKK262165:CKK262167 CUG262165:CUG262167 DEC262165:DEC262167 DNY262165:DNY262167 DXU262165:DXU262167 EHQ262165:EHQ262167 ERM262165:ERM262167 FBI262165:FBI262167 FLE262165:FLE262167 FVA262165:FVA262167 GEW262165:GEW262167 GOS262165:GOS262167 GYO262165:GYO262167 HIK262165:HIK262167 HSG262165:HSG262167 ICC262165:ICC262167 ILY262165:ILY262167 IVU262165:IVU262167 JFQ262165:JFQ262167 JPM262165:JPM262167 JZI262165:JZI262167 KJE262165:KJE262167 KTA262165:KTA262167 LCW262165:LCW262167 LMS262165:LMS262167 LWO262165:LWO262167 MGK262165:MGK262167 MQG262165:MQG262167 NAC262165:NAC262167 NJY262165:NJY262167 NTU262165:NTU262167 ODQ262165:ODQ262167 ONM262165:ONM262167 OXI262165:OXI262167 PHE262165:PHE262167 PRA262165:PRA262167 QAW262165:QAW262167 QKS262165:QKS262167 QUO262165:QUO262167 REK262165:REK262167 ROG262165:ROG262167 RYC262165:RYC262167 SHY262165:SHY262167 SRU262165:SRU262167 TBQ262165:TBQ262167 TLM262165:TLM262167 TVI262165:TVI262167 UFE262165:UFE262167 UPA262165:UPA262167 UYW262165:UYW262167 VIS262165:VIS262167 VSO262165:VSO262167 WCK262165:WCK262167 WMG262165:WMG262167 AB327701:AB327703 JQ327701:JQ327703 TM327701:TM327703 ADI327701:ADI327703 ANE327701:ANE327703 AXA327701:AXA327703 BGW327701:BGW327703 BQS327701:BQS327703 CAO327701:CAO327703 CKK327701:CKK327703 CUG327701:CUG327703 DEC327701:DEC327703 DNY327701:DNY327703 DXU327701:DXU327703 EHQ327701:EHQ327703 ERM327701:ERM327703 FBI327701:FBI327703 FLE327701:FLE327703 FVA327701:FVA327703 GEW327701:GEW327703 GOS327701:GOS327703 GYO327701:GYO327703 HIK327701:HIK327703 HSG327701:HSG327703 ICC327701:ICC327703 ILY327701:ILY327703 IVU327701:IVU327703 JFQ327701:JFQ327703 JPM327701:JPM327703 JZI327701:JZI327703 KJE327701:KJE327703 KTA327701:KTA327703 LCW327701:LCW327703 LMS327701:LMS327703 LWO327701:LWO327703 MGK327701:MGK327703 MQG327701:MQG327703 NAC327701:NAC327703 NJY327701:NJY327703 NTU327701:NTU327703 ODQ327701:ODQ327703 ONM327701:ONM327703 OXI327701:OXI327703 PHE327701:PHE327703 PRA327701:PRA327703 QAW327701:QAW327703 QKS327701:QKS327703 QUO327701:QUO327703 REK327701:REK327703 ROG327701:ROG327703 RYC327701:RYC327703 SHY327701:SHY327703 SRU327701:SRU327703 TBQ327701:TBQ327703 TLM327701:TLM327703 TVI327701:TVI327703 UFE327701:UFE327703 UPA327701:UPA327703 UYW327701:UYW327703 VIS327701:VIS327703 VSO327701:VSO327703 WCK327701:WCK327703 WMG327701:WMG327703 AB393237:AB393239 JQ393237:JQ393239 TM393237:TM393239 ADI393237:ADI393239 ANE393237:ANE393239 AXA393237:AXA393239 BGW393237:BGW393239 BQS393237:BQS393239 CAO393237:CAO393239 CKK393237:CKK393239 CUG393237:CUG393239 DEC393237:DEC393239 DNY393237:DNY393239 DXU393237:DXU393239 EHQ393237:EHQ393239 ERM393237:ERM393239 FBI393237:FBI393239 FLE393237:FLE393239 FVA393237:FVA393239 GEW393237:GEW393239 GOS393237:GOS393239 GYO393237:GYO393239 HIK393237:HIK393239 HSG393237:HSG393239 ICC393237:ICC393239 ILY393237:ILY393239 IVU393237:IVU393239 JFQ393237:JFQ393239 JPM393237:JPM393239 JZI393237:JZI393239 KJE393237:KJE393239 KTA393237:KTA393239 LCW393237:LCW393239 LMS393237:LMS393239 LWO393237:LWO393239 MGK393237:MGK393239 MQG393237:MQG393239 NAC393237:NAC393239 NJY393237:NJY393239 NTU393237:NTU393239 ODQ393237:ODQ393239 ONM393237:ONM393239 OXI393237:OXI393239 PHE393237:PHE393239 PRA393237:PRA393239 QAW393237:QAW393239 QKS393237:QKS393239 QUO393237:QUO393239 REK393237:REK393239 ROG393237:ROG393239 RYC393237:RYC393239 SHY393237:SHY393239 SRU393237:SRU393239 TBQ393237:TBQ393239 TLM393237:TLM393239 TVI393237:TVI393239 UFE393237:UFE393239 UPA393237:UPA393239 UYW393237:UYW393239 VIS393237:VIS393239 VSO393237:VSO393239 WCK393237:WCK393239 WMG393237:WMG393239 AB458773:AB458775 JQ458773:JQ458775 TM458773:TM458775 ADI458773:ADI458775 ANE458773:ANE458775 AXA458773:AXA458775 BGW458773:BGW458775 BQS458773:BQS458775 CAO458773:CAO458775 CKK458773:CKK458775 CUG458773:CUG458775 DEC458773:DEC458775 DNY458773:DNY458775 DXU458773:DXU458775 EHQ458773:EHQ458775 ERM458773:ERM458775 FBI458773:FBI458775 FLE458773:FLE458775 FVA458773:FVA458775 GEW458773:GEW458775 GOS458773:GOS458775 GYO458773:GYO458775 HIK458773:HIK458775 HSG458773:HSG458775 ICC458773:ICC458775 ILY458773:ILY458775 IVU458773:IVU458775 JFQ458773:JFQ458775 JPM458773:JPM458775 JZI458773:JZI458775 KJE458773:KJE458775 KTA458773:KTA458775 LCW458773:LCW458775 LMS458773:LMS458775 LWO458773:LWO458775 MGK458773:MGK458775 MQG458773:MQG458775 NAC458773:NAC458775 NJY458773:NJY458775 NTU458773:NTU458775 ODQ458773:ODQ458775 ONM458773:ONM458775 OXI458773:OXI458775 PHE458773:PHE458775 PRA458773:PRA458775 QAW458773:QAW458775 QKS458773:QKS458775 QUO458773:QUO458775 REK458773:REK458775 ROG458773:ROG458775 RYC458773:RYC458775 SHY458773:SHY458775 SRU458773:SRU458775 TBQ458773:TBQ458775 TLM458773:TLM458775 TVI458773:TVI458775 UFE458773:UFE458775 UPA458773:UPA458775 UYW458773:UYW458775 VIS458773:VIS458775 VSO458773:VSO458775 WCK458773:WCK458775 WMG458773:WMG458775 AB524309:AB524311 JQ524309:JQ524311 TM524309:TM524311 ADI524309:ADI524311 ANE524309:ANE524311 AXA524309:AXA524311 BGW524309:BGW524311 BQS524309:BQS524311 CAO524309:CAO524311 CKK524309:CKK524311 CUG524309:CUG524311 DEC524309:DEC524311 DNY524309:DNY524311 DXU524309:DXU524311 EHQ524309:EHQ524311 ERM524309:ERM524311 FBI524309:FBI524311 FLE524309:FLE524311 FVA524309:FVA524311 GEW524309:GEW524311 GOS524309:GOS524311 GYO524309:GYO524311 HIK524309:HIK524311 HSG524309:HSG524311 ICC524309:ICC524311 ILY524309:ILY524311 IVU524309:IVU524311 JFQ524309:JFQ524311 JPM524309:JPM524311 JZI524309:JZI524311 KJE524309:KJE524311 KTA524309:KTA524311 LCW524309:LCW524311 LMS524309:LMS524311 LWO524309:LWO524311 MGK524309:MGK524311 MQG524309:MQG524311 NAC524309:NAC524311 NJY524309:NJY524311 NTU524309:NTU524311 ODQ524309:ODQ524311 ONM524309:ONM524311 OXI524309:OXI524311 PHE524309:PHE524311 PRA524309:PRA524311 QAW524309:QAW524311 QKS524309:QKS524311 QUO524309:QUO524311 REK524309:REK524311 ROG524309:ROG524311 RYC524309:RYC524311 SHY524309:SHY524311 SRU524309:SRU524311 TBQ524309:TBQ524311 TLM524309:TLM524311 TVI524309:TVI524311 UFE524309:UFE524311 UPA524309:UPA524311 UYW524309:UYW524311 VIS524309:VIS524311 VSO524309:VSO524311 WCK524309:WCK524311 WMG524309:WMG524311 AB589845:AB589847 JQ589845:JQ589847 TM589845:TM589847 ADI589845:ADI589847 ANE589845:ANE589847 AXA589845:AXA589847 BGW589845:BGW589847 BQS589845:BQS589847 CAO589845:CAO589847 CKK589845:CKK589847 CUG589845:CUG589847 DEC589845:DEC589847 DNY589845:DNY589847 DXU589845:DXU589847 EHQ589845:EHQ589847 ERM589845:ERM589847 FBI589845:FBI589847 FLE589845:FLE589847 FVA589845:FVA589847 GEW589845:GEW589847 GOS589845:GOS589847 GYO589845:GYO589847 HIK589845:HIK589847 HSG589845:HSG589847 ICC589845:ICC589847 ILY589845:ILY589847 IVU589845:IVU589847 JFQ589845:JFQ589847 JPM589845:JPM589847 JZI589845:JZI589847 KJE589845:KJE589847 KTA589845:KTA589847 LCW589845:LCW589847 LMS589845:LMS589847 LWO589845:LWO589847 MGK589845:MGK589847 MQG589845:MQG589847 NAC589845:NAC589847 NJY589845:NJY589847 NTU589845:NTU589847 ODQ589845:ODQ589847 ONM589845:ONM589847 OXI589845:OXI589847 PHE589845:PHE589847 PRA589845:PRA589847 QAW589845:QAW589847 QKS589845:QKS589847 QUO589845:QUO589847 REK589845:REK589847 ROG589845:ROG589847 RYC589845:RYC589847 SHY589845:SHY589847 SRU589845:SRU589847 TBQ589845:TBQ589847 TLM589845:TLM589847 TVI589845:TVI589847 UFE589845:UFE589847 UPA589845:UPA589847 UYW589845:UYW589847 VIS589845:VIS589847 VSO589845:VSO589847 WCK589845:WCK589847 WMG589845:WMG589847 AB655381:AB655383 JQ655381:JQ655383 TM655381:TM655383 ADI655381:ADI655383 ANE655381:ANE655383 AXA655381:AXA655383 BGW655381:BGW655383 BQS655381:BQS655383 CAO655381:CAO655383 CKK655381:CKK655383 CUG655381:CUG655383 DEC655381:DEC655383 DNY655381:DNY655383 DXU655381:DXU655383 EHQ655381:EHQ655383 ERM655381:ERM655383 FBI655381:FBI655383 FLE655381:FLE655383 FVA655381:FVA655383 GEW655381:GEW655383 GOS655381:GOS655383 GYO655381:GYO655383 HIK655381:HIK655383 HSG655381:HSG655383 ICC655381:ICC655383 ILY655381:ILY655383 IVU655381:IVU655383 JFQ655381:JFQ655383 JPM655381:JPM655383 JZI655381:JZI655383 KJE655381:KJE655383 KTA655381:KTA655383 LCW655381:LCW655383 LMS655381:LMS655383 LWO655381:LWO655383 MGK655381:MGK655383 MQG655381:MQG655383 NAC655381:NAC655383 NJY655381:NJY655383 NTU655381:NTU655383 ODQ655381:ODQ655383 ONM655381:ONM655383 OXI655381:OXI655383 PHE655381:PHE655383 PRA655381:PRA655383 QAW655381:QAW655383 QKS655381:QKS655383 QUO655381:QUO655383 REK655381:REK655383 ROG655381:ROG655383 RYC655381:RYC655383 SHY655381:SHY655383 SRU655381:SRU655383 TBQ655381:TBQ655383 TLM655381:TLM655383 TVI655381:TVI655383 UFE655381:UFE655383 UPA655381:UPA655383 UYW655381:UYW655383 VIS655381:VIS655383 VSO655381:VSO655383 WCK655381:WCK655383 WMG655381:WMG655383 AB720917:AB720919 JQ720917:JQ720919 TM720917:TM720919 ADI720917:ADI720919 ANE720917:ANE720919 AXA720917:AXA720919 BGW720917:BGW720919 BQS720917:BQS720919 CAO720917:CAO720919 CKK720917:CKK720919 CUG720917:CUG720919 DEC720917:DEC720919 DNY720917:DNY720919 DXU720917:DXU720919 EHQ720917:EHQ720919 ERM720917:ERM720919 FBI720917:FBI720919 FLE720917:FLE720919 FVA720917:FVA720919 GEW720917:GEW720919 GOS720917:GOS720919 GYO720917:GYO720919 HIK720917:HIK720919 HSG720917:HSG720919 ICC720917:ICC720919 ILY720917:ILY720919 IVU720917:IVU720919 JFQ720917:JFQ720919 JPM720917:JPM720919 JZI720917:JZI720919 KJE720917:KJE720919 KTA720917:KTA720919 LCW720917:LCW720919 LMS720917:LMS720919 LWO720917:LWO720919 MGK720917:MGK720919 MQG720917:MQG720919 NAC720917:NAC720919 NJY720917:NJY720919 NTU720917:NTU720919 ODQ720917:ODQ720919 ONM720917:ONM720919 OXI720917:OXI720919 PHE720917:PHE720919 PRA720917:PRA720919 QAW720917:QAW720919 QKS720917:QKS720919 QUO720917:QUO720919 REK720917:REK720919 ROG720917:ROG720919 RYC720917:RYC720919 SHY720917:SHY720919 SRU720917:SRU720919 TBQ720917:TBQ720919 TLM720917:TLM720919 TVI720917:TVI720919 UFE720917:UFE720919 UPA720917:UPA720919 UYW720917:UYW720919 VIS720917:VIS720919 VSO720917:VSO720919 WCK720917:WCK720919 WMG720917:WMG720919 AB786453:AB786455 JQ786453:JQ786455 TM786453:TM786455 ADI786453:ADI786455 ANE786453:ANE786455 AXA786453:AXA786455 BGW786453:BGW786455 BQS786453:BQS786455 CAO786453:CAO786455 CKK786453:CKK786455 CUG786453:CUG786455 DEC786453:DEC786455 DNY786453:DNY786455 DXU786453:DXU786455 EHQ786453:EHQ786455 ERM786453:ERM786455 FBI786453:FBI786455 FLE786453:FLE786455 FVA786453:FVA786455 GEW786453:GEW786455 GOS786453:GOS786455 GYO786453:GYO786455 HIK786453:HIK786455 HSG786453:HSG786455 ICC786453:ICC786455 ILY786453:ILY786455 IVU786453:IVU786455 JFQ786453:JFQ786455 JPM786453:JPM786455 JZI786453:JZI786455 KJE786453:KJE786455 KTA786453:KTA786455 LCW786453:LCW786455 LMS786453:LMS786455 LWO786453:LWO786455 MGK786453:MGK786455 MQG786453:MQG786455 NAC786453:NAC786455 NJY786453:NJY786455 NTU786453:NTU786455 ODQ786453:ODQ786455 ONM786453:ONM786455 OXI786453:OXI786455 PHE786453:PHE786455 PRA786453:PRA786455 QAW786453:QAW786455 QKS786453:QKS786455 QUO786453:QUO786455 REK786453:REK786455 ROG786453:ROG786455 RYC786453:RYC786455 SHY786453:SHY786455 SRU786453:SRU786455 TBQ786453:TBQ786455 TLM786453:TLM786455 TVI786453:TVI786455 UFE786453:UFE786455 UPA786453:UPA786455 UYW786453:UYW786455 VIS786453:VIS786455 VSO786453:VSO786455 WCK786453:WCK786455 WMG786453:WMG786455 AB851989:AB851991 JQ851989:JQ851991 TM851989:TM851991 ADI851989:ADI851991 ANE851989:ANE851991 AXA851989:AXA851991 BGW851989:BGW851991 BQS851989:BQS851991 CAO851989:CAO851991 CKK851989:CKK851991 CUG851989:CUG851991 DEC851989:DEC851991 DNY851989:DNY851991 DXU851989:DXU851991 EHQ851989:EHQ851991 ERM851989:ERM851991 FBI851989:FBI851991 FLE851989:FLE851991 FVA851989:FVA851991 GEW851989:GEW851991 GOS851989:GOS851991 GYO851989:GYO851991 HIK851989:HIK851991 HSG851989:HSG851991 ICC851989:ICC851991 ILY851989:ILY851991 IVU851989:IVU851991 JFQ851989:JFQ851991 JPM851989:JPM851991 JZI851989:JZI851991 KJE851989:KJE851991 KTA851989:KTA851991 LCW851989:LCW851991 LMS851989:LMS851991 LWO851989:LWO851991 MGK851989:MGK851991 MQG851989:MQG851991 NAC851989:NAC851991 NJY851989:NJY851991 NTU851989:NTU851991 ODQ851989:ODQ851991 ONM851989:ONM851991 OXI851989:OXI851991 PHE851989:PHE851991 PRA851989:PRA851991 QAW851989:QAW851991 QKS851989:QKS851991 QUO851989:QUO851991 REK851989:REK851991 ROG851989:ROG851991 RYC851989:RYC851991 SHY851989:SHY851991 SRU851989:SRU851991 TBQ851989:TBQ851991 TLM851989:TLM851991 TVI851989:TVI851991 UFE851989:UFE851991 UPA851989:UPA851991 UYW851989:UYW851991 VIS851989:VIS851991 VSO851989:VSO851991 WCK851989:WCK851991 WMG851989:WMG851991 AB917525:AB917527 JQ917525:JQ917527 TM917525:TM917527 ADI917525:ADI917527 ANE917525:ANE917527 AXA917525:AXA917527 BGW917525:BGW917527 BQS917525:BQS917527 CAO917525:CAO917527 CKK917525:CKK917527 CUG917525:CUG917527 DEC917525:DEC917527 DNY917525:DNY917527 DXU917525:DXU917527 EHQ917525:EHQ917527 ERM917525:ERM917527 FBI917525:FBI917527 FLE917525:FLE917527 FVA917525:FVA917527 GEW917525:GEW917527 GOS917525:GOS917527 GYO917525:GYO917527 HIK917525:HIK917527 HSG917525:HSG917527 ICC917525:ICC917527 ILY917525:ILY917527 IVU917525:IVU917527 JFQ917525:JFQ917527 JPM917525:JPM917527 JZI917525:JZI917527 KJE917525:KJE917527 KTA917525:KTA917527 LCW917525:LCW917527 LMS917525:LMS917527 LWO917525:LWO917527 MGK917525:MGK917527 MQG917525:MQG917527 NAC917525:NAC917527 NJY917525:NJY917527 NTU917525:NTU917527 ODQ917525:ODQ917527 ONM917525:ONM917527 OXI917525:OXI917527 PHE917525:PHE917527 PRA917525:PRA917527 QAW917525:QAW917527 QKS917525:QKS917527 QUO917525:QUO917527 REK917525:REK917527 ROG917525:ROG917527 RYC917525:RYC917527 SHY917525:SHY917527 SRU917525:SRU917527 TBQ917525:TBQ917527 TLM917525:TLM917527 TVI917525:TVI917527 UFE917525:UFE917527 UPA917525:UPA917527 UYW917525:UYW917527 VIS917525:VIS917527 VSO917525:VSO917527 WCK917525:WCK917527 WMG917525:WMG917527 AB983061:AB983063 JQ983061:JQ983063 TM983061:TM983063 ADI983061:ADI983063 ANE983061:ANE983063 AXA983061:AXA983063 BGW983061:BGW983063 BQS983061:BQS983063 CAO983061:CAO983063 CKK983061:CKK983063 CUG983061:CUG983063 DEC983061:DEC983063 DNY983061:DNY983063 DXU983061:DXU983063 EHQ983061:EHQ983063 ERM983061:ERM983063 FBI983061:FBI983063 FLE983061:FLE983063 FVA983061:FVA983063 GEW983061:GEW983063 GOS983061:GOS983063 GYO983061:GYO983063 HIK983061:HIK983063 HSG983061:HSG983063 ICC983061:ICC983063 ILY983061:ILY983063 IVU983061:IVU983063 JFQ983061:JFQ983063 JPM983061:JPM983063 JZI983061:JZI983063 KJE983061:KJE983063 KTA983061:KTA983063 LCW983061:LCW983063 LMS983061:LMS983063 LWO983061:LWO983063 MGK983061:MGK983063 MQG983061:MQG983063 NAC983061:NAC983063 NJY983061:NJY983063 NTU983061:NTU983063 ODQ983061:ODQ983063 ONM983061:ONM983063 OXI983061:OXI983063 PHE983061:PHE983063 PRA983061:PRA983063 QAW983061:QAW983063 QKS983061:QKS983063 QUO983061:QUO983063 REK983061:REK983063 ROG983061:ROG983063 RYC983061:RYC983063 SHY983061:SHY983063 SRU983061:SRU983063 TBQ983061:TBQ983063 TLM983061:TLM983063 TVI983061:TVI983063 UFE983061:UFE983063 UPA983061:UPA983063 UYW983061:UYW983063 VIS983061:VIS983063 VSO983061:VSO983063 WCK983061:WCK983063 WMG983061:WMG983063 AA65536:AA65545 JP65536:JP65545 TL65536:TL65545 ADH65536:ADH65545 AND65536:AND65545 AWZ65536:AWZ65545 BGV65536:BGV65545 BQR65536:BQR65545 CAN65536:CAN65545 CKJ65536:CKJ65545 CUF65536:CUF65545 DEB65536:DEB65545 DNX65536:DNX65545 DXT65536:DXT65545 EHP65536:EHP65545 ERL65536:ERL65545 FBH65536:FBH65545 FLD65536:FLD65545 FUZ65536:FUZ65545 GEV65536:GEV65545 GOR65536:GOR65545 GYN65536:GYN65545 HIJ65536:HIJ65545 HSF65536:HSF65545 ICB65536:ICB65545 ILX65536:ILX65545 IVT65536:IVT65545 JFP65536:JFP65545 JPL65536:JPL65545 JZH65536:JZH65545 KJD65536:KJD65545 KSZ65536:KSZ65545 LCV65536:LCV65545 LMR65536:LMR65545 LWN65536:LWN65545 MGJ65536:MGJ65545 MQF65536:MQF65545 NAB65536:NAB65545 NJX65536:NJX65545 NTT65536:NTT65545 ODP65536:ODP65545 ONL65536:ONL65545 OXH65536:OXH65545 PHD65536:PHD65545 PQZ65536:PQZ65545 QAV65536:QAV65545 QKR65536:QKR65545 QUN65536:QUN65545 REJ65536:REJ65545 ROF65536:ROF65545 RYB65536:RYB65545 SHX65536:SHX65545 SRT65536:SRT65545 TBP65536:TBP65545 TLL65536:TLL65545 TVH65536:TVH65545 UFD65536:UFD65545 UOZ65536:UOZ65545 UYV65536:UYV65545 VIR65536:VIR65545 VSN65536:VSN65545 WCJ65536:WCJ65545 WMF65536:WMF65545 AA131072:AA131081 JP131072:JP131081 TL131072:TL131081 ADH131072:ADH131081 AND131072:AND131081 AWZ131072:AWZ131081 BGV131072:BGV131081 BQR131072:BQR131081 CAN131072:CAN131081 CKJ131072:CKJ131081 CUF131072:CUF131081 DEB131072:DEB131081 DNX131072:DNX131081 DXT131072:DXT131081 EHP131072:EHP131081 ERL131072:ERL131081 FBH131072:FBH131081 FLD131072:FLD131081 FUZ131072:FUZ131081 GEV131072:GEV131081 GOR131072:GOR131081 GYN131072:GYN131081 HIJ131072:HIJ131081 HSF131072:HSF131081 ICB131072:ICB131081 ILX131072:ILX131081 IVT131072:IVT131081 JFP131072:JFP131081 JPL131072:JPL131081 JZH131072:JZH131081 KJD131072:KJD131081 KSZ131072:KSZ131081 LCV131072:LCV131081 LMR131072:LMR131081 LWN131072:LWN131081 MGJ131072:MGJ131081 MQF131072:MQF131081 NAB131072:NAB131081 NJX131072:NJX131081 NTT131072:NTT131081 ODP131072:ODP131081 ONL131072:ONL131081 OXH131072:OXH131081 PHD131072:PHD131081 PQZ131072:PQZ131081 QAV131072:QAV131081 QKR131072:QKR131081 QUN131072:QUN131081 REJ131072:REJ131081 ROF131072:ROF131081 RYB131072:RYB131081 SHX131072:SHX131081 SRT131072:SRT131081 TBP131072:TBP131081 TLL131072:TLL131081 TVH131072:TVH131081 UFD131072:UFD131081 UOZ131072:UOZ131081 UYV131072:UYV131081 VIR131072:VIR131081 VSN131072:VSN131081 WCJ131072:WCJ131081 WMF131072:WMF131081 AA196608:AA196617 JP196608:JP196617 TL196608:TL196617 ADH196608:ADH196617 AND196608:AND196617 AWZ196608:AWZ196617 BGV196608:BGV196617 BQR196608:BQR196617 CAN196608:CAN196617 CKJ196608:CKJ196617 CUF196608:CUF196617 DEB196608:DEB196617 DNX196608:DNX196617 DXT196608:DXT196617 EHP196608:EHP196617 ERL196608:ERL196617 FBH196608:FBH196617 FLD196608:FLD196617 FUZ196608:FUZ196617 GEV196608:GEV196617 GOR196608:GOR196617 GYN196608:GYN196617 HIJ196608:HIJ196617 HSF196608:HSF196617 ICB196608:ICB196617 ILX196608:ILX196617 IVT196608:IVT196617 JFP196608:JFP196617 JPL196608:JPL196617 JZH196608:JZH196617 KJD196608:KJD196617 KSZ196608:KSZ196617 LCV196608:LCV196617 LMR196608:LMR196617 LWN196608:LWN196617 MGJ196608:MGJ196617 MQF196608:MQF196617 NAB196608:NAB196617 NJX196608:NJX196617 NTT196608:NTT196617 ODP196608:ODP196617 ONL196608:ONL196617 OXH196608:OXH196617 PHD196608:PHD196617 PQZ196608:PQZ196617 QAV196608:QAV196617 QKR196608:QKR196617 QUN196608:QUN196617 REJ196608:REJ196617 ROF196608:ROF196617 RYB196608:RYB196617 SHX196608:SHX196617 SRT196608:SRT196617 TBP196608:TBP196617 TLL196608:TLL196617 TVH196608:TVH196617 UFD196608:UFD196617 UOZ196608:UOZ196617 UYV196608:UYV196617 VIR196608:VIR196617 VSN196608:VSN196617 WCJ196608:WCJ196617 WMF196608:WMF196617 AA262144:AA262153 JP262144:JP262153 TL262144:TL262153 ADH262144:ADH262153 AND262144:AND262153 AWZ262144:AWZ262153 BGV262144:BGV262153 BQR262144:BQR262153 CAN262144:CAN262153 CKJ262144:CKJ262153 CUF262144:CUF262153 DEB262144:DEB262153 DNX262144:DNX262153 DXT262144:DXT262153 EHP262144:EHP262153 ERL262144:ERL262153 FBH262144:FBH262153 FLD262144:FLD262153 FUZ262144:FUZ262153 GEV262144:GEV262153 GOR262144:GOR262153 GYN262144:GYN262153 HIJ262144:HIJ262153 HSF262144:HSF262153 ICB262144:ICB262153 ILX262144:ILX262153 IVT262144:IVT262153 JFP262144:JFP262153 JPL262144:JPL262153 JZH262144:JZH262153 KJD262144:KJD262153 KSZ262144:KSZ262153 LCV262144:LCV262153 LMR262144:LMR262153 LWN262144:LWN262153 MGJ262144:MGJ262153 MQF262144:MQF262153 NAB262144:NAB262153 NJX262144:NJX262153 NTT262144:NTT262153 ODP262144:ODP262153 ONL262144:ONL262153 OXH262144:OXH262153 PHD262144:PHD262153 PQZ262144:PQZ262153 QAV262144:QAV262153 QKR262144:QKR262153 QUN262144:QUN262153 REJ262144:REJ262153 ROF262144:ROF262153 RYB262144:RYB262153 SHX262144:SHX262153 SRT262144:SRT262153 TBP262144:TBP262153 TLL262144:TLL262153 TVH262144:TVH262153 UFD262144:UFD262153 UOZ262144:UOZ262153 UYV262144:UYV262153 VIR262144:VIR262153 VSN262144:VSN262153 WCJ262144:WCJ262153 WMF262144:WMF262153 AA327680:AA327689 JP327680:JP327689 TL327680:TL327689 ADH327680:ADH327689 AND327680:AND327689 AWZ327680:AWZ327689 BGV327680:BGV327689 BQR327680:BQR327689 CAN327680:CAN327689 CKJ327680:CKJ327689 CUF327680:CUF327689 DEB327680:DEB327689 DNX327680:DNX327689 DXT327680:DXT327689 EHP327680:EHP327689 ERL327680:ERL327689 FBH327680:FBH327689 FLD327680:FLD327689 FUZ327680:FUZ327689 GEV327680:GEV327689 GOR327680:GOR327689 GYN327680:GYN327689 HIJ327680:HIJ327689 HSF327680:HSF327689 ICB327680:ICB327689 ILX327680:ILX327689 IVT327680:IVT327689 JFP327680:JFP327689 JPL327680:JPL327689 JZH327680:JZH327689 KJD327680:KJD327689 KSZ327680:KSZ327689 LCV327680:LCV327689 LMR327680:LMR327689 LWN327680:LWN327689 MGJ327680:MGJ327689 MQF327680:MQF327689 NAB327680:NAB327689 NJX327680:NJX327689 NTT327680:NTT327689 ODP327680:ODP327689 ONL327680:ONL327689 OXH327680:OXH327689 PHD327680:PHD327689 PQZ327680:PQZ327689 QAV327680:QAV327689 QKR327680:QKR327689 QUN327680:QUN327689 REJ327680:REJ327689 ROF327680:ROF327689 RYB327680:RYB327689 SHX327680:SHX327689 SRT327680:SRT327689 TBP327680:TBP327689 TLL327680:TLL327689 TVH327680:TVH327689 UFD327680:UFD327689 UOZ327680:UOZ327689 UYV327680:UYV327689 VIR327680:VIR327689 VSN327680:VSN327689 WCJ327680:WCJ327689 WMF327680:WMF327689 AA393216:AA393225 JP393216:JP393225 TL393216:TL393225 ADH393216:ADH393225 AND393216:AND393225 AWZ393216:AWZ393225 BGV393216:BGV393225 BQR393216:BQR393225 CAN393216:CAN393225 CKJ393216:CKJ393225 CUF393216:CUF393225 DEB393216:DEB393225 DNX393216:DNX393225 DXT393216:DXT393225 EHP393216:EHP393225 ERL393216:ERL393225 FBH393216:FBH393225 FLD393216:FLD393225 FUZ393216:FUZ393225 GEV393216:GEV393225 GOR393216:GOR393225 GYN393216:GYN393225 HIJ393216:HIJ393225 HSF393216:HSF393225 ICB393216:ICB393225 ILX393216:ILX393225 IVT393216:IVT393225 JFP393216:JFP393225 JPL393216:JPL393225 JZH393216:JZH393225 KJD393216:KJD393225 KSZ393216:KSZ393225 LCV393216:LCV393225 LMR393216:LMR393225 LWN393216:LWN393225 MGJ393216:MGJ393225 MQF393216:MQF393225 NAB393216:NAB393225 NJX393216:NJX393225 NTT393216:NTT393225 ODP393216:ODP393225 ONL393216:ONL393225 OXH393216:OXH393225 PHD393216:PHD393225 PQZ393216:PQZ393225 QAV393216:QAV393225 QKR393216:QKR393225 QUN393216:QUN393225 REJ393216:REJ393225 ROF393216:ROF393225 RYB393216:RYB393225 SHX393216:SHX393225 SRT393216:SRT393225 TBP393216:TBP393225 TLL393216:TLL393225 TVH393216:TVH393225 UFD393216:UFD393225 UOZ393216:UOZ393225 UYV393216:UYV393225 VIR393216:VIR393225 VSN393216:VSN393225 WCJ393216:WCJ393225 WMF393216:WMF393225 AA458752:AA458761 JP458752:JP458761 TL458752:TL458761 ADH458752:ADH458761 AND458752:AND458761 AWZ458752:AWZ458761 BGV458752:BGV458761 BQR458752:BQR458761 CAN458752:CAN458761 CKJ458752:CKJ458761 CUF458752:CUF458761 DEB458752:DEB458761 DNX458752:DNX458761 DXT458752:DXT458761 EHP458752:EHP458761 ERL458752:ERL458761 FBH458752:FBH458761 FLD458752:FLD458761 FUZ458752:FUZ458761 GEV458752:GEV458761 GOR458752:GOR458761 GYN458752:GYN458761 HIJ458752:HIJ458761 HSF458752:HSF458761 ICB458752:ICB458761 ILX458752:ILX458761 IVT458752:IVT458761 JFP458752:JFP458761 JPL458752:JPL458761 JZH458752:JZH458761 KJD458752:KJD458761 KSZ458752:KSZ458761 LCV458752:LCV458761 LMR458752:LMR458761 LWN458752:LWN458761 MGJ458752:MGJ458761 MQF458752:MQF458761 NAB458752:NAB458761 NJX458752:NJX458761 NTT458752:NTT458761 ODP458752:ODP458761 ONL458752:ONL458761 OXH458752:OXH458761 PHD458752:PHD458761 PQZ458752:PQZ458761 QAV458752:QAV458761 QKR458752:QKR458761 QUN458752:QUN458761 REJ458752:REJ458761 ROF458752:ROF458761 RYB458752:RYB458761 SHX458752:SHX458761 SRT458752:SRT458761 TBP458752:TBP458761 TLL458752:TLL458761 TVH458752:TVH458761 UFD458752:UFD458761 UOZ458752:UOZ458761 UYV458752:UYV458761 VIR458752:VIR458761 VSN458752:VSN458761 WCJ458752:WCJ458761 WMF458752:WMF458761 AA524288:AA524297 JP524288:JP524297 TL524288:TL524297 ADH524288:ADH524297 AND524288:AND524297 AWZ524288:AWZ524297 BGV524288:BGV524297 BQR524288:BQR524297 CAN524288:CAN524297 CKJ524288:CKJ524297 CUF524288:CUF524297 DEB524288:DEB524297 DNX524288:DNX524297 DXT524288:DXT524297 EHP524288:EHP524297 ERL524288:ERL524297 FBH524288:FBH524297 FLD524288:FLD524297 FUZ524288:FUZ524297 GEV524288:GEV524297 GOR524288:GOR524297 GYN524288:GYN524297 HIJ524288:HIJ524297 HSF524288:HSF524297 ICB524288:ICB524297 ILX524288:ILX524297 IVT524288:IVT524297 JFP524288:JFP524297 JPL524288:JPL524297 JZH524288:JZH524297 KJD524288:KJD524297 KSZ524288:KSZ524297 LCV524288:LCV524297 LMR524288:LMR524297 LWN524288:LWN524297 MGJ524288:MGJ524297 MQF524288:MQF524297 NAB524288:NAB524297 NJX524288:NJX524297 NTT524288:NTT524297 ODP524288:ODP524297 ONL524288:ONL524297 OXH524288:OXH524297 PHD524288:PHD524297 PQZ524288:PQZ524297 QAV524288:QAV524297 QKR524288:QKR524297 QUN524288:QUN524297 REJ524288:REJ524297 ROF524288:ROF524297 RYB524288:RYB524297 SHX524288:SHX524297 SRT524288:SRT524297 TBP524288:TBP524297 TLL524288:TLL524297 TVH524288:TVH524297 UFD524288:UFD524297 UOZ524288:UOZ524297 UYV524288:UYV524297 VIR524288:VIR524297 VSN524288:VSN524297 WCJ524288:WCJ524297 WMF524288:WMF524297 AA589824:AA589833 JP589824:JP589833 TL589824:TL589833 ADH589824:ADH589833 AND589824:AND589833 AWZ589824:AWZ589833 BGV589824:BGV589833 BQR589824:BQR589833 CAN589824:CAN589833 CKJ589824:CKJ589833 CUF589824:CUF589833 DEB589824:DEB589833 DNX589824:DNX589833 DXT589824:DXT589833 EHP589824:EHP589833 ERL589824:ERL589833 FBH589824:FBH589833 FLD589824:FLD589833 FUZ589824:FUZ589833 GEV589824:GEV589833 GOR589824:GOR589833 GYN589824:GYN589833 HIJ589824:HIJ589833 HSF589824:HSF589833 ICB589824:ICB589833 ILX589824:ILX589833 IVT589824:IVT589833 JFP589824:JFP589833 JPL589824:JPL589833 JZH589824:JZH589833 KJD589824:KJD589833 KSZ589824:KSZ589833 LCV589824:LCV589833 LMR589824:LMR589833 LWN589824:LWN589833 MGJ589824:MGJ589833 MQF589824:MQF589833 NAB589824:NAB589833 NJX589824:NJX589833 NTT589824:NTT589833 ODP589824:ODP589833 ONL589824:ONL589833 OXH589824:OXH589833 PHD589824:PHD589833 PQZ589824:PQZ589833 QAV589824:QAV589833 QKR589824:QKR589833 QUN589824:QUN589833 REJ589824:REJ589833 ROF589824:ROF589833 RYB589824:RYB589833 SHX589824:SHX589833 SRT589824:SRT589833 TBP589824:TBP589833 TLL589824:TLL589833 TVH589824:TVH589833 UFD589824:UFD589833 UOZ589824:UOZ589833 UYV589824:UYV589833 VIR589824:VIR589833 VSN589824:VSN589833 WCJ589824:WCJ589833 WMF589824:WMF589833 AA655360:AA655369 JP655360:JP655369 TL655360:TL655369 ADH655360:ADH655369 AND655360:AND655369 AWZ655360:AWZ655369 BGV655360:BGV655369 BQR655360:BQR655369 CAN655360:CAN655369 CKJ655360:CKJ655369 CUF655360:CUF655369 DEB655360:DEB655369 DNX655360:DNX655369 DXT655360:DXT655369 EHP655360:EHP655369 ERL655360:ERL655369 FBH655360:FBH655369 FLD655360:FLD655369 FUZ655360:FUZ655369 GEV655360:GEV655369 GOR655360:GOR655369 GYN655360:GYN655369 HIJ655360:HIJ655369 HSF655360:HSF655369 ICB655360:ICB655369 ILX655360:ILX655369 IVT655360:IVT655369 JFP655360:JFP655369 JPL655360:JPL655369 JZH655360:JZH655369 KJD655360:KJD655369 KSZ655360:KSZ655369 LCV655360:LCV655369 LMR655360:LMR655369 LWN655360:LWN655369 MGJ655360:MGJ655369 MQF655360:MQF655369 NAB655360:NAB655369 NJX655360:NJX655369 NTT655360:NTT655369 ODP655360:ODP655369 ONL655360:ONL655369 OXH655360:OXH655369 PHD655360:PHD655369 PQZ655360:PQZ655369 QAV655360:QAV655369 QKR655360:QKR655369 QUN655360:QUN655369 REJ655360:REJ655369 ROF655360:ROF655369 RYB655360:RYB655369 SHX655360:SHX655369 SRT655360:SRT655369 TBP655360:TBP655369 TLL655360:TLL655369 TVH655360:TVH655369 UFD655360:UFD655369 UOZ655360:UOZ655369 UYV655360:UYV655369 VIR655360:VIR655369 VSN655360:VSN655369 WCJ655360:WCJ655369 WMF655360:WMF655369 AA720896:AA720905 JP720896:JP720905 TL720896:TL720905 ADH720896:ADH720905 AND720896:AND720905 AWZ720896:AWZ720905 BGV720896:BGV720905 BQR720896:BQR720905 CAN720896:CAN720905 CKJ720896:CKJ720905 CUF720896:CUF720905 DEB720896:DEB720905 DNX720896:DNX720905 DXT720896:DXT720905 EHP720896:EHP720905 ERL720896:ERL720905 FBH720896:FBH720905 FLD720896:FLD720905 FUZ720896:FUZ720905 GEV720896:GEV720905 GOR720896:GOR720905 GYN720896:GYN720905 HIJ720896:HIJ720905 HSF720896:HSF720905 ICB720896:ICB720905 ILX720896:ILX720905 IVT720896:IVT720905 JFP720896:JFP720905 JPL720896:JPL720905 JZH720896:JZH720905 KJD720896:KJD720905 KSZ720896:KSZ720905 LCV720896:LCV720905 LMR720896:LMR720905 LWN720896:LWN720905 MGJ720896:MGJ720905 MQF720896:MQF720905 NAB720896:NAB720905 NJX720896:NJX720905 NTT720896:NTT720905 ODP720896:ODP720905 ONL720896:ONL720905 OXH720896:OXH720905 PHD720896:PHD720905 PQZ720896:PQZ720905 QAV720896:QAV720905 QKR720896:QKR720905 QUN720896:QUN720905 REJ720896:REJ720905 ROF720896:ROF720905 RYB720896:RYB720905 SHX720896:SHX720905 SRT720896:SRT720905 TBP720896:TBP720905 TLL720896:TLL720905 TVH720896:TVH720905 UFD720896:UFD720905 UOZ720896:UOZ720905 UYV720896:UYV720905 VIR720896:VIR720905 VSN720896:VSN720905 WCJ720896:WCJ720905 WMF720896:WMF720905 AA786432:AA786441 JP786432:JP786441 TL786432:TL786441 ADH786432:ADH786441 AND786432:AND786441 AWZ786432:AWZ786441 BGV786432:BGV786441 BQR786432:BQR786441 CAN786432:CAN786441 CKJ786432:CKJ786441 CUF786432:CUF786441 DEB786432:DEB786441 DNX786432:DNX786441 DXT786432:DXT786441 EHP786432:EHP786441 ERL786432:ERL786441 FBH786432:FBH786441 FLD786432:FLD786441 FUZ786432:FUZ786441 GEV786432:GEV786441 GOR786432:GOR786441 GYN786432:GYN786441 HIJ786432:HIJ786441 HSF786432:HSF786441 ICB786432:ICB786441 ILX786432:ILX786441 IVT786432:IVT786441 JFP786432:JFP786441 JPL786432:JPL786441 JZH786432:JZH786441 KJD786432:KJD786441 KSZ786432:KSZ786441 LCV786432:LCV786441 LMR786432:LMR786441 LWN786432:LWN786441 MGJ786432:MGJ786441 MQF786432:MQF786441 NAB786432:NAB786441 NJX786432:NJX786441 NTT786432:NTT786441 ODP786432:ODP786441 ONL786432:ONL786441 OXH786432:OXH786441 PHD786432:PHD786441 PQZ786432:PQZ786441 QAV786432:QAV786441 QKR786432:QKR786441 QUN786432:QUN786441 REJ786432:REJ786441 ROF786432:ROF786441 RYB786432:RYB786441 SHX786432:SHX786441 SRT786432:SRT786441 TBP786432:TBP786441 TLL786432:TLL786441 TVH786432:TVH786441 UFD786432:UFD786441 UOZ786432:UOZ786441 UYV786432:UYV786441 VIR786432:VIR786441 VSN786432:VSN786441 WCJ786432:WCJ786441 WMF786432:WMF786441 AA851968:AA851977 JP851968:JP851977 TL851968:TL851977 ADH851968:ADH851977 AND851968:AND851977 AWZ851968:AWZ851977 BGV851968:BGV851977 BQR851968:BQR851977 CAN851968:CAN851977 CKJ851968:CKJ851977 CUF851968:CUF851977 DEB851968:DEB851977 DNX851968:DNX851977 DXT851968:DXT851977 EHP851968:EHP851977 ERL851968:ERL851977 FBH851968:FBH851977 FLD851968:FLD851977 FUZ851968:FUZ851977 GEV851968:GEV851977 GOR851968:GOR851977 GYN851968:GYN851977 HIJ851968:HIJ851977 HSF851968:HSF851977 ICB851968:ICB851977 ILX851968:ILX851977 IVT851968:IVT851977 JFP851968:JFP851977 JPL851968:JPL851977 JZH851968:JZH851977 KJD851968:KJD851977 KSZ851968:KSZ851977 LCV851968:LCV851977 LMR851968:LMR851977 LWN851968:LWN851977 MGJ851968:MGJ851977 MQF851968:MQF851977 NAB851968:NAB851977 NJX851968:NJX851977 NTT851968:NTT851977 ODP851968:ODP851977 ONL851968:ONL851977 OXH851968:OXH851977 PHD851968:PHD851977 PQZ851968:PQZ851977 QAV851968:QAV851977 QKR851968:QKR851977 QUN851968:QUN851977 REJ851968:REJ851977 ROF851968:ROF851977 RYB851968:RYB851977 SHX851968:SHX851977 SRT851968:SRT851977 TBP851968:TBP851977 TLL851968:TLL851977 TVH851968:TVH851977 UFD851968:UFD851977 UOZ851968:UOZ851977 UYV851968:UYV851977 VIR851968:VIR851977 VSN851968:VSN851977 WCJ851968:WCJ851977 WMF851968:WMF851977 AA917504:AA917513 JP917504:JP917513 TL917504:TL917513 ADH917504:ADH917513 AND917504:AND917513 AWZ917504:AWZ917513 BGV917504:BGV917513 BQR917504:BQR917513 CAN917504:CAN917513 CKJ917504:CKJ917513 CUF917504:CUF917513 DEB917504:DEB917513 DNX917504:DNX917513 DXT917504:DXT917513 EHP917504:EHP917513 ERL917504:ERL917513 FBH917504:FBH917513 FLD917504:FLD917513 FUZ917504:FUZ917513 GEV917504:GEV917513 GOR917504:GOR917513 GYN917504:GYN917513 HIJ917504:HIJ917513 HSF917504:HSF917513 ICB917504:ICB917513 ILX917504:ILX917513 IVT917504:IVT917513 JFP917504:JFP917513 JPL917504:JPL917513 JZH917504:JZH917513 KJD917504:KJD917513 KSZ917504:KSZ917513 LCV917504:LCV917513 LMR917504:LMR917513 LWN917504:LWN917513 MGJ917504:MGJ917513 MQF917504:MQF917513 NAB917504:NAB917513 NJX917504:NJX917513 NTT917504:NTT917513 ODP917504:ODP917513 ONL917504:ONL917513 OXH917504:OXH917513 PHD917504:PHD917513 PQZ917504:PQZ917513 QAV917504:QAV917513 QKR917504:QKR917513 QUN917504:QUN917513 REJ917504:REJ917513 ROF917504:ROF917513 RYB917504:RYB917513 SHX917504:SHX917513 SRT917504:SRT917513 TBP917504:TBP917513 TLL917504:TLL917513 TVH917504:TVH917513 UFD917504:UFD917513 UOZ917504:UOZ917513 UYV917504:UYV917513 VIR917504:VIR917513 VSN917504:VSN917513 WCJ917504:WCJ917513 WMF917504:WMF917513 AA983040:AA983049 JP983040:JP983049 TL983040:TL983049 ADH983040:ADH983049 AND983040:AND983049 AWZ983040:AWZ983049 BGV983040:BGV983049 BQR983040:BQR983049 CAN983040:CAN983049 CKJ983040:CKJ983049 CUF983040:CUF983049 DEB983040:DEB983049 DNX983040:DNX983049 DXT983040:DXT983049 EHP983040:EHP983049 ERL983040:ERL983049 FBH983040:FBH983049 FLD983040:FLD983049 FUZ983040:FUZ983049 GEV983040:GEV983049 GOR983040:GOR983049 GYN983040:GYN983049 HIJ983040:HIJ983049 HSF983040:HSF983049 ICB983040:ICB983049 ILX983040:ILX983049 IVT983040:IVT983049 JFP983040:JFP983049 JPL983040:JPL983049 JZH983040:JZH983049 KJD983040:KJD983049 KSZ983040:KSZ983049 LCV983040:LCV983049 LMR983040:LMR983049 LWN983040:LWN983049 MGJ983040:MGJ983049 MQF983040:MQF983049 NAB983040:NAB983049 NJX983040:NJX983049 NTT983040:NTT983049 ODP983040:ODP983049 ONL983040:ONL983049 OXH983040:OXH983049 PHD983040:PHD983049 PQZ983040:PQZ983049 QAV983040:QAV983049 QKR983040:QKR983049 QUN983040:QUN983049 REJ983040:REJ983049 ROF983040:ROF983049 RYB983040:RYB983049 SHX983040:SHX983049 SRT983040:SRT983049 TBP983040:TBP983049 TLL983040:TLL983049 TVH983040:TVH983049 UFD983040:UFD983049 UOZ983040:UOZ983049 UYV983040:UYV983049 VIR983040:VIR983049 VSN983040:VSN983049 WCJ983040:WCJ983049 WMF983040:WMF983049 AJ65540:AJ65545 JY65540:JY65545 TU65540:TU65545 ADQ65540:ADQ65545 ANM65540:ANM65545 AXI65540:AXI65545 BHE65540:BHE65545 BRA65540:BRA65545 CAW65540:CAW65545 CKS65540:CKS65545 CUO65540:CUO65545 DEK65540:DEK65545 DOG65540:DOG65545 DYC65540:DYC65545 EHY65540:EHY65545 ERU65540:ERU65545 FBQ65540:FBQ65545 FLM65540:FLM65545 FVI65540:FVI65545 GFE65540:GFE65545 GPA65540:GPA65545 GYW65540:GYW65545 HIS65540:HIS65545 HSO65540:HSO65545 ICK65540:ICK65545 IMG65540:IMG65545 IWC65540:IWC65545 JFY65540:JFY65545 JPU65540:JPU65545 JZQ65540:JZQ65545 KJM65540:KJM65545 KTI65540:KTI65545 LDE65540:LDE65545 LNA65540:LNA65545 LWW65540:LWW65545 MGS65540:MGS65545 MQO65540:MQO65545 NAK65540:NAK65545 NKG65540:NKG65545 NUC65540:NUC65545 ODY65540:ODY65545 ONU65540:ONU65545 OXQ65540:OXQ65545 PHM65540:PHM65545 PRI65540:PRI65545 QBE65540:QBE65545 QLA65540:QLA65545 QUW65540:QUW65545 RES65540:RES65545 ROO65540:ROO65545 RYK65540:RYK65545 SIG65540:SIG65545 SSC65540:SSC65545 TBY65540:TBY65545 TLU65540:TLU65545 TVQ65540:TVQ65545 UFM65540:UFM65545 UPI65540:UPI65545 UZE65540:UZE65545 VJA65540:VJA65545 VSW65540:VSW65545 WCS65540:WCS65545 WMO65540:WMO65545 AJ131076:AJ131081 JY131076:JY131081 TU131076:TU131081 ADQ131076:ADQ131081 ANM131076:ANM131081 AXI131076:AXI131081 BHE131076:BHE131081 BRA131076:BRA131081 CAW131076:CAW131081 CKS131076:CKS131081 CUO131076:CUO131081 DEK131076:DEK131081 DOG131076:DOG131081 DYC131076:DYC131081 EHY131076:EHY131081 ERU131076:ERU131081 FBQ131076:FBQ131081 FLM131076:FLM131081 FVI131076:FVI131081 GFE131076:GFE131081 GPA131076:GPA131081 GYW131076:GYW131081 HIS131076:HIS131081 HSO131076:HSO131081 ICK131076:ICK131081 IMG131076:IMG131081 IWC131076:IWC131081 JFY131076:JFY131081 JPU131076:JPU131081 JZQ131076:JZQ131081 KJM131076:KJM131081 KTI131076:KTI131081 LDE131076:LDE131081 LNA131076:LNA131081 LWW131076:LWW131081 MGS131076:MGS131081 MQO131076:MQO131081 NAK131076:NAK131081 NKG131076:NKG131081 NUC131076:NUC131081 ODY131076:ODY131081 ONU131076:ONU131081 OXQ131076:OXQ131081 PHM131076:PHM131081 PRI131076:PRI131081 QBE131076:QBE131081 QLA131076:QLA131081 QUW131076:QUW131081 RES131076:RES131081 ROO131076:ROO131081 RYK131076:RYK131081 SIG131076:SIG131081 SSC131076:SSC131081 TBY131076:TBY131081 TLU131076:TLU131081 TVQ131076:TVQ131081 UFM131076:UFM131081 UPI131076:UPI131081 UZE131076:UZE131081 VJA131076:VJA131081 VSW131076:VSW131081 WCS131076:WCS131081 WMO131076:WMO131081 AJ196612:AJ196617 JY196612:JY196617 TU196612:TU196617 ADQ196612:ADQ196617 ANM196612:ANM196617 AXI196612:AXI196617 BHE196612:BHE196617 BRA196612:BRA196617 CAW196612:CAW196617 CKS196612:CKS196617 CUO196612:CUO196617 DEK196612:DEK196617 DOG196612:DOG196617 DYC196612:DYC196617 EHY196612:EHY196617 ERU196612:ERU196617 FBQ196612:FBQ196617 FLM196612:FLM196617 FVI196612:FVI196617 GFE196612:GFE196617 GPA196612:GPA196617 GYW196612:GYW196617 HIS196612:HIS196617 HSO196612:HSO196617 ICK196612:ICK196617 IMG196612:IMG196617 IWC196612:IWC196617 JFY196612:JFY196617 JPU196612:JPU196617 JZQ196612:JZQ196617 KJM196612:KJM196617 KTI196612:KTI196617 LDE196612:LDE196617 LNA196612:LNA196617 LWW196612:LWW196617 MGS196612:MGS196617 MQO196612:MQO196617 NAK196612:NAK196617 NKG196612:NKG196617 NUC196612:NUC196617 ODY196612:ODY196617 ONU196612:ONU196617 OXQ196612:OXQ196617 PHM196612:PHM196617 PRI196612:PRI196617 QBE196612:QBE196617 QLA196612:QLA196617 QUW196612:QUW196617 RES196612:RES196617 ROO196612:ROO196617 RYK196612:RYK196617 SIG196612:SIG196617 SSC196612:SSC196617 TBY196612:TBY196617 TLU196612:TLU196617 TVQ196612:TVQ196617 UFM196612:UFM196617 UPI196612:UPI196617 UZE196612:UZE196617 VJA196612:VJA196617 VSW196612:VSW196617 WCS196612:WCS196617 WMO196612:WMO196617 AJ262148:AJ262153 JY262148:JY262153 TU262148:TU262153 ADQ262148:ADQ262153 ANM262148:ANM262153 AXI262148:AXI262153 BHE262148:BHE262153 BRA262148:BRA262153 CAW262148:CAW262153 CKS262148:CKS262153 CUO262148:CUO262153 DEK262148:DEK262153 DOG262148:DOG262153 DYC262148:DYC262153 EHY262148:EHY262153 ERU262148:ERU262153 FBQ262148:FBQ262153 FLM262148:FLM262153 FVI262148:FVI262153 GFE262148:GFE262153 GPA262148:GPA262153 GYW262148:GYW262153 HIS262148:HIS262153 HSO262148:HSO262153 ICK262148:ICK262153 IMG262148:IMG262153 IWC262148:IWC262153 JFY262148:JFY262153 JPU262148:JPU262153 JZQ262148:JZQ262153 KJM262148:KJM262153 KTI262148:KTI262153 LDE262148:LDE262153 LNA262148:LNA262153 LWW262148:LWW262153 MGS262148:MGS262153 MQO262148:MQO262153 NAK262148:NAK262153 NKG262148:NKG262153 NUC262148:NUC262153 ODY262148:ODY262153 ONU262148:ONU262153 OXQ262148:OXQ262153 PHM262148:PHM262153 PRI262148:PRI262153 QBE262148:QBE262153 QLA262148:QLA262153 QUW262148:QUW262153 RES262148:RES262153 ROO262148:ROO262153 RYK262148:RYK262153 SIG262148:SIG262153 SSC262148:SSC262153 TBY262148:TBY262153 TLU262148:TLU262153 TVQ262148:TVQ262153 UFM262148:UFM262153 UPI262148:UPI262153 UZE262148:UZE262153 VJA262148:VJA262153 VSW262148:VSW262153 WCS262148:WCS262153 WMO262148:WMO262153 AJ327684:AJ327689 JY327684:JY327689 TU327684:TU327689 ADQ327684:ADQ327689 ANM327684:ANM327689 AXI327684:AXI327689 BHE327684:BHE327689 BRA327684:BRA327689 CAW327684:CAW327689 CKS327684:CKS327689 CUO327684:CUO327689 DEK327684:DEK327689 DOG327684:DOG327689 DYC327684:DYC327689 EHY327684:EHY327689 ERU327684:ERU327689 FBQ327684:FBQ327689 FLM327684:FLM327689 FVI327684:FVI327689 GFE327684:GFE327689 GPA327684:GPA327689 GYW327684:GYW327689 HIS327684:HIS327689 HSO327684:HSO327689 ICK327684:ICK327689 IMG327684:IMG327689 IWC327684:IWC327689 JFY327684:JFY327689 JPU327684:JPU327689 JZQ327684:JZQ327689 KJM327684:KJM327689 KTI327684:KTI327689 LDE327684:LDE327689 LNA327684:LNA327689 LWW327684:LWW327689 MGS327684:MGS327689 MQO327684:MQO327689 NAK327684:NAK327689 NKG327684:NKG327689 NUC327684:NUC327689 ODY327684:ODY327689 ONU327684:ONU327689 OXQ327684:OXQ327689 PHM327684:PHM327689 PRI327684:PRI327689 QBE327684:QBE327689 QLA327684:QLA327689 QUW327684:QUW327689 RES327684:RES327689 ROO327684:ROO327689 RYK327684:RYK327689 SIG327684:SIG327689 SSC327684:SSC327689 TBY327684:TBY327689 TLU327684:TLU327689 TVQ327684:TVQ327689 UFM327684:UFM327689 UPI327684:UPI327689 UZE327684:UZE327689 VJA327684:VJA327689 VSW327684:VSW327689 WCS327684:WCS327689 WMO327684:WMO327689 AJ393220:AJ393225 JY393220:JY393225 TU393220:TU393225 ADQ393220:ADQ393225 ANM393220:ANM393225 AXI393220:AXI393225 BHE393220:BHE393225 BRA393220:BRA393225 CAW393220:CAW393225 CKS393220:CKS393225 CUO393220:CUO393225 DEK393220:DEK393225 DOG393220:DOG393225 DYC393220:DYC393225 EHY393220:EHY393225 ERU393220:ERU393225 FBQ393220:FBQ393225 FLM393220:FLM393225 FVI393220:FVI393225 GFE393220:GFE393225 GPA393220:GPA393225 GYW393220:GYW393225 HIS393220:HIS393225 HSO393220:HSO393225 ICK393220:ICK393225 IMG393220:IMG393225 IWC393220:IWC393225 JFY393220:JFY393225 JPU393220:JPU393225 JZQ393220:JZQ393225 KJM393220:KJM393225 KTI393220:KTI393225 LDE393220:LDE393225 LNA393220:LNA393225 LWW393220:LWW393225 MGS393220:MGS393225 MQO393220:MQO393225 NAK393220:NAK393225 NKG393220:NKG393225 NUC393220:NUC393225 ODY393220:ODY393225 ONU393220:ONU393225 OXQ393220:OXQ393225 PHM393220:PHM393225 PRI393220:PRI393225 QBE393220:QBE393225 QLA393220:QLA393225 QUW393220:QUW393225 RES393220:RES393225 ROO393220:ROO393225 RYK393220:RYK393225 SIG393220:SIG393225 SSC393220:SSC393225 TBY393220:TBY393225 TLU393220:TLU393225 TVQ393220:TVQ393225 UFM393220:UFM393225 UPI393220:UPI393225 UZE393220:UZE393225 VJA393220:VJA393225 VSW393220:VSW393225 WCS393220:WCS393225 WMO393220:WMO393225 AJ458756:AJ458761 JY458756:JY458761 TU458756:TU458761 ADQ458756:ADQ458761 ANM458756:ANM458761 AXI458756:AXI458761 BHE458756:BHE458761 BRA458756:BRA458761 CAW458756:CAW458761 CKS458756:CKS458761 CUO458756:CUO458761 DEK458756:DEK458761 DOG458756:DOG458761 DYC458756:DYC458761 EHY458756:EHY458761 ERU458756:ERU458761 FBQ458756:FBQ458761 FLM458756:FLM458761 FVI458756:FVI458761 GFE458756:GFE458761 GPA458756:GPA458761 GYW458756:GYW458761 HIS458756:HIS458761 HSO458756:HSO458761 ICK458756:ICK458761 IMG458756:IMG458761 IWC458756:IWC458761 JFY458756:JFY458761 JPU458756:JPU458761 JZQ458756:JZQ458761 KJM458756:KJM458761 KTI458756:KTI458761 LDE458756:LDE458761 LNA458756:LNA458761 LWW458756:LWW458761 MGS458756:MGS458761 MQO458756:MQO458761 NAK458756:NAK458761 NKG458756:NKG458761 NUC458756:NUC458761 ODY458756:ODY458761 ONU458756:ONU458761 OXQ458756:OXQ458761 PHM458756:PHM458761 PRI458756:PRI458761 QBE458756:QBE458761 QLA458756:QLA458761 QUW458756:QUW458761 RES458756:RES458761 ROO458756:ROO458761 RYK458756:RYK458761 SIG458756:SIG458761 SSC458756:SSC458761 TBY458756:TBY458761 TLU458756:TLU458761 TVQ458756:TVQ458761 UFM458756:UFM458761 UPI458756:UPI458761 UZE458756:UZE458761 VJA458756:VJA458761 VSW458756:VSW458761 WCS458756:WCS458761 WMO458756:WMO458761 AJ524292:AJ524297 JY524292:JY524297 TU524292:TU524297 ADQ524292:ADQ524297 ANM524292:ANM524297 AXI524292:AXI524297 BHE524292:BHE524297 BRA524292:BRA524297 CAW524292:CAW524297 CKS524292:CKS524297 CUO524292:CUO524297 DEK524292:DEK524297 DOG524292:DOG524297 DYC524292:DYC524297 EHY524292:EHY524297 ERU524292:ERU524297 FBQ524292:FBQ524297 FLM524292:FLM524297 FVI524292:FVI524297 GFE524292:GFE524297 GPA524292:GPA524297 GYW524292:GYW524297 HIS524292:HIS524297 HSO524292:HSO524297 ICK524292:ICK524297 IMG524292:IMG524297 IWC524292:IWC524297 JFY524292:JFY524297 JPU524292:JPU524297 JZQ524292:JZQ524297 KJM524292:KJM524297 KTI524292:KTI524297 LDE524292:LDE524297 LNA524292:LNA524297 LWW524292:LWW524297 MGS524292:MGS524297 MQO524292:MQO524297 NAK524292:NAK524297 NKG524292:NKG524297 NUC524292:NUC524297 ODY524292:ODY524297 ONU524292:ONU524297 OXQ524292:OXQ524297 PHM524292:PHM524297 PRI524292:PRI524297 QBE524292:QBE524297 QLA524292:QLA524297 QUW524292:QUW524297 RES524292:RES524297 ROO524292:ROO524297 RYK524292:RYK524297 SIG524292:SIG524297 SSC524292:SSC524297 TBY524292:TBY524297 TLU524292:TLU524297 TVQ524292:TVQ524297 UFM524292:UFM524297 UPI524292:UPI524297 UZE524292:UZE524297 VJA524292:VJA524297 VSW524292:VSW524297 WCS524292:WCS524297 WMO524292:WMO524297 AJ589828:AJ589833 JY589828:JY589833 TU589828:TU589833 ADQ589828:ADQ589833 ANM589828:ANM589833 AXI589828:AXI589833 BHE589828:BHE589833 BRA589828:BRA589833 CAW589828:CAW589833 CKS589828:CKS589833 CUO589828:CUO589833 DEK589828:DEK589833 DOG589828:DOG589833 DYC589828:DYC589833 EHY589828:EHY589833 ERU589828:ERU589833 FBQ589828:FBQ589833 FLM589828:FLM589833 FVI589828:FVI589833 GFE589828:GFE589833 GPA589828:GPA589833 GYW589828:GYW589833 HIS589828:HIS589833 HSO589828:HSO589833 ICK589828:ICK589833 IMG589828:IMG589833 IWC589828:IWC589833 JFY589828:JFY589833 JPU589828:JPU589833 JZQ589828:JZQ589833 KJM589828:KJM589833 KTI589828:KTI589833 LDE589828:LDE589833 LNA589828:LNA589833 LWW589828:LWW589833 MGS589828:MGS589833 MQO589828:MQO589833 NAK589828:NAK589833 NKG589828:NKG589833 NUC589828:NUC589833 ODY589828:ODY589833 ONU589828:ONU589833 OXQ589828:OXQ589833 PHM589828:PHM589833 PRI589828:PRI589833 QBE589828:QBE589833 QLA589828:QLA589833 QUW589828:QUW589833 RES589828:RES589833 ROO589828:ROO589833 RYK589828:RYK589833 SIG589828:SIG589833 SSC589828:SSC589833 TBY589828:TBY589833 TLU589828:TLU589833 TVQ589828:TVQ589833 UFM589828:UFM589833 UPI589828:UPI589833 UZE589828:UZE589833 VJA589828:VJA589833 VSW589828:VSW589833 WCS589828:WCS589833 WMO589828:WMO589833 AJ655364:AJ655369 JY655364:JY655369 TU655364:TU655369 ADQ655364:ADQ655369 ANM655364:ANM655369 AXI655364:AXI655369 BHE655364:BHE655369 BRA655364:BRA655369 CAW655364:CAW655369 CKS655364:CKS655369 CUO655364:CUO655369 DEK655364:DEK655369 DOG655364:DOG655369 DYC655364:DYC655369 EHY655364:EHY655369 ERU655364:ERU655369 FBQ655364:FBQ655369 FLM655364:FLM655369 FVI655364:FVI655369 GFE655364:GFE655369 GPA655364:GPA655369 GYW655364:GYW655369 HIS655364:HIS655369 HSO655364:HSO655369 ICK655364:ICK655369 IMG655364:IMG655369 IWC655364:IWC655369 JFY655364:JFY655369 JPU655364:JPU655369 JZQ655364:JZQ655369 KJM655364:KJM655369 KTI655364:KTI655369 LDE655364:LDE655369 LNA655364:LNA655369 LWW655364:LWW655369 MGS655364:MGS655369 MQO655364:MQO655369 NAK655364:NAK655369 NKG655364:NKG655369 NUC655364:NUC655369 ODY655364:ODY655369 ONU655364:ONU655369 OXQ655364:OXQ655369 PHM655364:PHM655369 PRI655364:PRI655369 QBE655364:QBE655369 QLA655364:QLA655369 QUW655364:QUW655369 RES655364:RES655369 ROO655364:ROO655369 RYK655364:RYK655369 SIG655364:SIG655369 SSC655364:SSC655369 TBY655364:TBY655369 TLU655364:TLU655369 TVQ655364:TVQ655369 UFM655364:UFM655369 UPI655364:UPI655369 UZE655364:UZE655369 VJA655364:VJA655369 VSW655364:VSW655369 WCS655364:WCS655369 WMO655364:WMO655369 AJ720900:AJ720905 JY720900:JY720905 TU720900:TU720905 ADQ720900:ADQ720905 ANM720900:ANM720905 AXI720900:AXI720905 BHE720900:BHE720905 BRA720900:BRA720905 CAW720900:CAW720905 CKS720900:CKS720905 CUO720900:CUO720905 DEK720900:DEK720905 DOG720900:DOG720905 DYC720900:DYC720905 EHY720900:EHY720905 ERU720900:ERU720905 FBQ720900:FBQ720905 FLM720900:FLM720905 FVI720900:FVI720905 GFE720900:GFE720905 GPA720900:GPA720905 GYW720900:GYW720905 HIS720900:HIS720905 HSO720900:HSO720905 ICK720900:ICK720905 IMG720900:IMG720905 IWC720900:IWC720905 JFY720900:JFY720905 JPU720900:JPU720905 JZQ720900:JZQ720905 KJM720900:KJM720905 KTI720900:KTI720905 LDE720900:LDE720905 LNA720900:LNA720905 LWW720900:LWW720905 MGS720900:MGS720905 MQO720900:MQO720905 NAK720900:NAK720905 NKG720900:NKG720905 NUC720900:NUC720905 ODY720900:ODY720905 ONU720900:ONU720905 OXQ720900:OXQ720905 PHM720900:PHM720905 PRI720900:PRI720905 QBE720900:QBE720905 QLA720900:QLA720905 QUW720900:QUW720905 RES720900:RES720905 ROO720900:ROO720905 RYK720900:RYK720905 SIG720900:SIG720905 SSC720900:SSC720905 TBY720900:TBY720905 TLU720900:TLU720905 TVQ720900:TVQ720905 UFM720900:UFM720905 UPI720900:UPI720905 UZE720900:UZE720905 VJA720900:VJA720905 VSW720900:VSW720905 WCS720900:WCS720905 WMO720900:WMO720905 AJ786436:AJ786441 JY786436:JY786441 TU786436:TU786441 ADQ786436:ADQ786441 ANM786436:ANM786441 AXI786436:AXI786441 BHE786436:BHE786441 BRA786436:BRA786441 CAW786436:CAW786441 CKS786436:CKS786441 CUO786436:CUO786441 DEK786436:DEK786441 DOG786436:DOG786441 DYC786436:DYC786441 EHY786436:EHY786441 ERU786436:ERU786441 FBQ786436:FBQ786441 FLM786436:FLM786441 FVI786436:FVI786441 GFE786436:GFE786441 GPA786436:GPA786441 GYW786436:GYW786441 HIS786436:HIS786441 HSO786436:HSO786441 ICK786436:ICK786441 IMG786436:IMG786441 IWC786436:IWC786441 JFY786436:JFY786441 JPU786436:JPU786441 JZQ786436:JZQ786441 KJM786436:KJM786441 KTI786436:KTI786441 LDE786436:LDE786441 LNA786436:LNA786441 LWW786436:LWW786441 MGS786436:MGS786441 MQO786436:MQO786441 NAK786436:NAK786441 NKG786436:NKG786441 NUC786436:NUC786441 ODY786436:ODY786441 ONU786436:ONU786441 OXQ786436:OXQ786441 PHM786436:PHM786441 PRI786436:PRI786441 QBE786436:QBE786441 QLA786436:QLA786441 QUW786436:QUW786441 RES786436:RES786441 ROO786436:ROO786441 RYK786436:RYK786441 SIG786436:SIG786441 SSC786436:SSC786441 TBY786436:TBY786441 TLU786436:TLU786441 TVQ786436:TVQ786441 UFM786436:UFM786441 UPI786436:UPI786441 UZE786436:UZE786441 VJA786436:VJA786441 VSW786436:VSW786441 WCS786436:WCS786441 WMO786436:WMO786441 AJ851972:AJ851977 JY851972:JY851977 TU851972:TU851977 ADQ851972:ADQ851977 ANM851972:ANM851977 AXI851972:AXI851977 BHE851972:BHE851977 BRA851972:BRA851977 CAW851972:CAW851977 CKS851972:CKS851977 CUO851972:CUO851977 DEK851972:DEK851977 DOG851972:DOG851977 DYC851972:DYC851977 EHY851972:EHY851977 ERU851972:ERU851977 FBQ851972:FBQ851977 FLM851972:FLM851977 FVI851972:FVI851977 GFE851972:GFE851977 GPA851972:GPA851977 GYW851972:GYW851977 HIS851972:HIS851977 HSO851972:HSO851977 ICK851972:ICK851977 IMG851972:IMG851977 IWC851972:IWC851977 JFY851972:JFY851977 JPU851972:JPU851977 JZQ851972:JZQ851977 KJM851972:KJM851977 KTI851972:KTI851977 LDE851972:LDE851977 LNA851972:LNA851977 LWW851972:LWW851977 MGS851972:MGS851977 MQO851972:MQO851977 NAK851972:NAK851977 NKG851972:NKG851977 NUC851972:NUC851977 ODY851972:ODY851977 ONU851972:ONU851977 OXQ851972:OXQ851977 PHM851972:PHM851977 PRI851972:PRI851977 QBE851972:QBE851977 QLA851972:QLA851977 QUW851972:QUW851977 RES851972:RES851977 ROO851972:ROO851977 RYK851972:RYK851977 SIG851972:SIG851977 SSC851972:SSC851977 TBY851972:TBY851977 TLU851972:TLU851977 TVQ851972:TVQ851977 UFM851972:UFM851977 UPI851972:UPI851977 UZE851972:UZE851977 VJA851972:VJA851977 VSW851972:VSW851977 WCS851972:WCS851977 WMO851972:WMO851977 AJ917508:AJ917513 JY917508:JY917513 TU917508:TU917513 ADQ917508:ADQ917513 ANM917508:ANM917513 AXI917508:AXI917513 BHE917508:BHE917513 BRA917508:BRA917513 CAW917508:CAW917513 CKS917508:CKS917513 CUO917508:CUO917513 DEK917508:DEK917513 DOG917508:DOG917513 DYC917508:DYC917513 EHY917508:EHY917513 ERU917508:ERU917513 FBQ917508:FBQ917513 FLM917508:FLM917513 FVI917508:FVI917513 GFE917508:GFE917513 GPA917508:GPA917513 GYW917508:GYW917513 HIS917508:HIS917513 HSO917508:HSO917513 ICK917508:ICK917513 IMG917508:IMG917513 IWC917508:IWC917513 JFY917508:JFY917513 JPU917508:JPU917513 JZQ917508:JZQ917513 KJM917508:KJM917513 KTI917508:KTI917513 LDE917508:LDE917513 LNA917508:LNA917513 LWW917508:LWW917513 MGS917508:MGS917513 MQO917508:MQO917513 NAK917508:NAK917513 NKG917508:NKG917513 NUC917508:NUC917513 ODY917508:ODY917513 ONU917508:ONU917513 OXQ917508:OXQ917513 PHM917508:PHM917513 PRI917508:PRI917513 QBE917508:QBE917513 QLA917508:QLA917513 QUW917508:QUW917513 RES917508:RES917513 ROO917508:ROO917513 RYK917508:RYK917513 SIG917508:SIG917513 SSC917508:SSC917513 TBY917508:TBY917513 TLU917508:TLU917513 TVQ917508:TVQ917513 UFM917508:UFM917513 UPI917508:UPI917513 UZE917508:UZE917513 VJA917508:VJA917513 VSW917508:VSW917513 WCS917508:WCS917513 WMO917508:WMO917513 AJ983044:AJ983049 JY983044:JY983049 TU983044:TU983049 ADQ983044:ADQ983049 ANM983044:ANM983049 AXI983044:AXI983049 BHE983044:BHE983049 BRA983044:BRA983049 CAW983044:CAW983049 CKS983044:CKS983049 CUO983044:CUO983049 DEK983044:DEK983049 DOG983044:DOG983049 DYC983044:DYC983049 EHY983044:EHY983049 ERU983044:ERU983049 FBQ983044:FBQ983049 FLM983044:FLM983049 FVI983044:FVI983049 GFE983044:GFE983049 GPA983044:GPA983049 GYW983044:GYW983049 HIS983044:HIS983049 HSO983044:HSO983049 ICK983044:ICK983049 IMG983044:IMG983049 IWC983044:IWC983049 JFY983044:JFY983049 JPU983044:JPU983049 JZQ983044:JZQ983049 KJM983044:KJM983049 KTI983044:KTI983049 LDE983044:LDE983049 LNA983044:LNA983049 LWW983044:LWW983049 MGS983044:MGS983049 MQO983044:MQO983049 NAK983044:NAK983049 NKG983044:NKG983049 NUC983044:NUC983049 ODY983044:ODY983049 ONU983044:ONU983049 OXQ983044:OXQ983049 PHM983044:PHM983049 PRI983044:PRI983049 QBE983044:QBE983049 QLA983044:QLA983049 QUW983044:QUW983049 RES983044:RES983049 ROO983044:ROO983049 RYK983044:RYK983049 SIG983044:SIG983049 SSC983044:SSC983049 TBY983044:TBY983049 TLU983044:TLU983049 TVQ983044:TVQ983049 UFM983044:UFM983049 UPI983044:UPI983049 UZE983044:UZE983049 VJA983044:VJA983049 VSW983044:VSW983049 WCS983044:WCS983049 WMO983044:WMO983049 R65550:R65559 JG65550:JG65559 TC65550:TC65559 ACY65550:ACY65559 AMU65550:AMU65559 AWQ65550:AWQ65559 BGM65550:BGM65559 BQI65550:BQI65559 CAE65550:CAE65559 CKA65550:CKA65559 CTW65550:CTW65559 DDS65550:DDS65559 DNO65550:DNO65559 DXK65550:DXK65559 EHG65550:EHG65559 ERC65550:ERC65559 FAY65550:FAY65559 FKU65550:FKU65559 FUQ65550:FUQ65559 GEM65550:GEM65559 GOI65550:GOI65559 GYE65550:GYE65559 HIA65550:HIA65559 HRW65550:HRW65559 IBS65550:IBS65559 ILO65550:ILO65559 IVK65550:IVK65559 JFG65550:JFG65559 JPC65550:JPC65559 JYY65550:JYY65559 KIU65550:KIU65559 KSQ65550:KSQ65559 LCM65550:LCM65559 LMI65550:LMI65559 LWE65550:LWE65559 MGA65550:MGA65559 MPW65550:MPW65559 MZS65550:MZS65559 NJO65550:NJO65559 NTK65550:NTK65559 ODG65550:ODG65559 ONC65550:ONC65559 OWY65550:OWY65559 PGU65550:PGU65559 PQQ65550:PQQ65559 QAM65550:QAM65559 QKI65550:QKI65559 QUE65550:QUE65559 REA65550:REA65559 RNW65550:RNW65559 RXS65550:RXS65559 SHO65550:SHO65559 SRK65550:SRK65559 TBG65550:TBG65559 TLC65550:TLC65559 TUY65550:TUY65559 UEU65550:UEU65559 UOQ65550:UOQ65559 UYM65550:UYM65559 VII65550:VII65559 VSE65550:VSE65559 WCA65550:WCA65559 WLW65550:WLW65559 R131086:R131095 JG131086:JG131095 TC131086:TC131095 ACY131086:ACY131095 AMU131086:AMU131095 AWQ131086:AWQ131095 BGM131086:BGM131095 BQI131086:BQI131095 CAE131086:CAE131095 CKA131086:CKA131095 CTW131086:CTW131095 DDS131086:DDS131095 DNO131086:DNO131095 DXK131086:DXK131095 EHG131086:EHG131095 ERC131086:ERC131095 FAY131086:FAY131095 FKU131086:FKU131095 FUQ131086:FUQ131095 GEM131086:GEM131095 GOI131086:GOI131095 GYE131086:GYE131095 HIA131086:HIA131095 HRW131086:HRW131095 IBS131086:IBS131095 ILO131086:ILO131095 IVK131086:IVK131095 JFG131086:JFG131095 JPC131086:JPC131095 JYY131086:JYY131095 KIU131086:KIU131095 KSQ131086:KSQ131095 LCM131086:LCM131095 LMI131086:LMI131095 LWE131086:LWE131095 MGA131086:MGA131095 MPW131086:MPW131095 MZS131086:MZS131095 NJO131086:NJO131095 NTK131086:NTK131095 ODG131086:ODG131095 ONC131086:ONC131095 OWY131086:OWY131095 PGU131086:PGU131095 PQQ131086:PQQ131095 QAM131086:QAM131095 QKI131086:QKI131095 QUE131086:QUE131095 REA131086:REA131095 RNW131086:RNW131095 RXS131086:RXS131095 SHO131086:SHO131095 SRK131086:SRK131095 TBG131086:TBG131095 TLC131086:TLC131095 TUY131086:TUY131095 UEU131086:UEU131095 UOQ131086:UOQ131095 UYM131086:UYM131095 VII131086:VII131095 VSE131086:VSE131095 WCA131086:WCA131095 WLW131086:WLW131095 R196622:R196631 JG196622:JG196631 TC196622:TC196631 ACY196622:ACY196631 AMU196622:AMU196631 AWQ196622:AWQ196631 BGM196622:BGM196631 BQI196622:BQI196631 CAE196622:CAE196631 CKA196622:CKA196631 CTW196622:CTW196631 DDS196622:DDS196631 DNO196622:DNO196631 DXK196622:DXK196631 EHG196622:EHG196631 ERC196622:ERC196631 FAY196622:FAY196631 FKU196622:FKU196631 FUQ196622:FUQ196631 GEM196622:GEM196631 GOI196622:GOI196631 GYE196622:GYE196631 HIA196622:HIA196631 HRW196622:HRW196631 IBS196622:IBS196631 ILO196622:ILO196631 IVK196622:IVK196631 JFG196622:JFG196631 JPC196622:JPC196631 JYY196622:JYY196631 KIU196622:KIU196631 KSQ196622:KSQ196631 LCM196622:LCM196631 LMI196622:LMI196631 LWE196622:LWE196631 MGA196622:MGA196631 MPW196622:MPW196631 MZS196622:MZS196631 NJO196622:NJO196631 NTK196622:NTK196631 ODG196622:ODG196631 ONC196622:ONC196631 OWY196622:OWY196631 PGU196622:PGU196631 PQQ196622:PQQ196631 QAM196622:QAM196631 QKI196622:QKI196631 QUE196622:QUE196631 REA196622:REA196631 RNW196622:RNW196631 RXS196622:RXS196631 SHO196622:SHO196631 SRK196622:SRK196631 TBG196622:TBG196631 TLC196622:TLC196631 TUY196622:TUY196631 UEU196622:UEU196631 UOQ196622:UOQ196631 UYM196622:UYM196631 VII196622:VII196631 VSE196622:VSE196631 WCA196622:WCA196631 WLW196622:WLW196631 R262158:R262167 JG262158:JG262167 TC262158:TC262167 ACY262158:ACY262167 AMU262158:AMU262167 AWQ262158:AWQ262167 BGM262158:BGM262167 BQI262158:BQI262167 CAE262158:CAE262167 CKA262158:CKA262167 CTW262158:CTW262167 DDS262158:DDS262167 DNO262158:DNO262167 DXK262158:DXK262167 EHG262158:EHG262167 ERC262158:ERC262167 FAY262158:FAY262167 FKU262158:FKU262167 FUQ262158:FUQ262167 GEM262158:GEM262167 GOI262158:GOI262167 GYE262158:GYE262167 HIA262158:HIA262167 HRW262158:HRW262167 IBS262158:IBS262167 ILO262158:ILO262167 IVK262158:IVK262167 JFG262158:JFG262167 JPC262158:JPC262167 JYY262158:JYY262167 KIU262158:KIU262167 KSQ262158:KSQ262167 LCM262158:LCM262167 LMI262158:LMI262167 LWE262158:LWE262167 MGA262158:MGA262167 MPW262158:MPW262167 MZS262158:MZS262167 NJO262158:NJO262167 NTK262158:NTK262167 ODG262158:ODG262167 ONC262158:ONC262167 OWY262158:OWY262167 PGU262158:PGU262167 PQQ262158:PQQ262167 QAM262158:QAM262167 QKI262158:QKI262167 QUE262158:QUE262167 REA262158:REA262167 RNW262158:RNW262167 RXS262158:RXS262167 SHO262158:SHO262167 SRK262158:SRK262167 TBG262158:TBG262167 TLC262158:TLC262167 TUY262158:TUY262167 UEU262158:UEU262167 UOQ262158:UOQ262167 UYM262158:UYM262167 VII262158:VII262167 VSE262158:VSE262167 WCA262158:WCA262167 WLW262158:WLW262167 R327694:R327703 JG327694:JG327703 TC327694:TC327703 ACY327694:ACY327703 AMU327694:AMU327703 AWQ327694:AWQ327703 BGM327694:BGM327703 BQI327694:BQI327703 CAE327694:CAE327703 CKA327694:CKA327703 CTW327694:CTW327703 DDS327694:DDS327703 DNO327694:DNO327703 DXK327694:DXK327703 EHG327694:EHG327703 ERC327694:ERC327703 FAY327694:FAY327703 FKU327694:FKU327703 FUQ327694:FUQ327703 GEM327694:GEM327703 GOI327694:GOI327703 GYE327694:GYE327703 HIA327694:HIA327703 HRW327694:HRW327703 IBS327694:IBS327703 ILO327694:ILO327703 IVK327694:IVK327703 JFG327694:JFG327703 JPC327694:JPC327703 JYY327694:JYY327703 KIU327694:KIU327703 KSQ327694:KSQ327703 LCM327694:LCM327703 LMI327694:LMI327703 LWE327694:LWE327703 MGA327694:MGA327703 MPW327694:MPW327703 MZS327694:MZS327703 NJO327694:NJO327703 NTK327694:NTK327703 ODG327694:ODG327703 ONC327694:ONC327703 OWY327694:OWY327703 PGU327694:PGU327703 PQQ327694:PQQ327703 QAM327694:QAM327703 QKI327694:QKI327703 QUE327694:QUE327703 REA327694:REA327703 RNW327694:RNW327703 RXS327694:RXS327703 SHO327694:SHO327703 SRK327694:SRK327703 TBG327694:TBG327703 TLC327694:TLC327703 TUY327694:TUY327703 UEU327694:UEU327703 UOQ327694:UOQ327703 UYM327694:UYM327703 VII327694:VII327703 VSE327694:VSE327703 WCA327694:WCA327703 WLW327694:WLW327703 R393230:R393239 JG393230:JG393239 TC393230:TC393239 ACY393230:ACY393239 AMU393230:AMU393239 AWQ393230:AWQ393239 BGM393230:BGM393239 BQI393230:BQI393239 CAE393230:CAE393239 CKA393230:CKA393239 CTW393230:CTW393239 DDS393230:DDS393239 DNO393230:DNO393239 DXK393230:DXK393239 EHG393230:EHG393239 ERC393230:ERC393239 FAY393230:FAY393239 FKU393230:FKU393239 FUQ393230:FUQ393239 GEM393230:GEM393239 GOI393230:GOI393239 GYE393230:GYE393239 HIA393230:HIA393239 HRW393230:HRW393239 IBS393230:IBS393239 ILO393230:ILO393239 IVK393230:IVK393239 JFG393230:JFG393239 JPC393230:JPC393239 JYY393230:JYY393239 KIU393230:KIU393239 KSQ393230:KSQ393239 LCM393230:LCM393239 LMI393230:LMI393239 LWE393230:LWE393239 MGA393230:MGA393239 MPW393230:MPW393239 MZS393230:MZS393239 NJO393230:NJO393239 NTK393230:NTK393239 ODG393230:ODG393239 ONC393230:ONC393239 OWY393230:OWY393239 PGU393230:PGU393239 PQQ393230:PQQ393239 QAM393230:QAM393239 QKI393230:QKI393239 QUE393230:QUE393239 REA393230:REA393239 RNW393230:RNW393239 RXS393230:RXS393239 SHO393230:SHO393239 SRK393230:SRK393239 TBG393230:TBG393239 TLC393230:TLC393239 TUY393230:TUY393239 UEU393230:UEU393239 UOQ393230:UOQ393239 UYM393230:UYM393239 VII393230:VII393239 VSE393230:VSE393239 WCA393230:WCA393239 WLW393230:WLW393239 R458766:R458775 JG458766:JG458775 TC458766:TC458775 ACY458766:ACY458775 AMU458766:AMU458775 AWQ458766:AWQ458775 BGM458766:BGM458775 BQI458766:BQI458775 CAE458766:CAE458775 CKA458766:CKA458775 CTW458766:CTW458775 DDS458766:DDS458775 DNO458766:DNO458775 DXK458766:DXK458775 EHG458766:EHG458775 ERC458766:ERC458775 FAY458766:FAY458775 FKU458766:FKU458775 FUQ458766:FUQ458775 GEM458766:GEM458775 GOI458766:GOI458775 GYE458766:GYE458775 HIA458766:HIA458775 HRW458766:HRW458775 IBS458766:IBS458775 ILO458766:ILO458775 IVK458766:IVK458775 JFG458766:JFG458775 JPC458766:JPC458775 JYY458766:JYY458775 KIU458766:KIU458775 KSQ458766:KSQ458775 LCM458766:LCM458775 LMI458766:LMI458775 LWE458766:LWE458775 MGA458766:MGA458775 MPW458766:MPW458775 MZS458766:MZS458775 NJO458766:NJO458775 NTK458766:NTK458775 ODG458766:ODG458775 ONC458766:ONC458775 OWY458766:OWY458775 PGU458766:PGU458775 PQQ458766:PQQ458775 QAM458766:QAM458775 QKI458766:QKI458775 QUE458766:QUE458775 REA458766:REA458775 RNW458766:RNW458775 RXS458766:RXS458775 SHO458766:SHO458775 SRK458766:SRK458775 TBG458766:TBG458775 TLC458766:TLC458775 TUY458766:TUY458775 UEU458766:UEU458775 UOQ458766:UOQ458775 UYM458766:UYM458775 VII458766:VII458775 VSE458766:VSE458775 WCA458766:WCA458775 WLW458766:WLW458775 R524302:R524311 JG524302:JG524311 TC524302:TC524311 ACY524302:ACY524311 AMU524302:AMU524311 AWQ524302:AWQ524311 BGM524302:BGM524311 BQI524302:BQI524311 CAE524302:CAE524311 CKA524302:CKA524311 CTW524302:CTW524311 DDS524302:DDS524311 DNO524302:DNO524311 DXK524302:DXK524311 EHG524302:EHG524311 ERC524302:ERC524311 FAY524302:FAY524311 FKU524302:FKU524311 FUQ524302:FUQ524311 GEM524302:GEM524311 GOI524302:GOI524311 GYE524302:GYE524311 HIA524302:HIA524311 HRW524302:HRW524311 IBS524302:IBS524311 ILO524302:ILO524311 IVK524302:IVK524311 JFG524302:JFG524311 JPC524302:JPC524311 JYY524302:JYY524311 KIU524302:KIU524311 KSQ524302:KSQ524311 LCM524302:LCM524311 LMI524302:LMI524311 LWE524302:LWE524311 MGA524302:MGA524311 MPW524302:MPW524311 MZS524302:MZS524311 NJO524302:NJO524311 NTK524302:NTK524311 ODG524302:ODG524311 ONC524302:ONC524311 OWY524302:OWY524311 PGU524302:PGU524311 PQQ524302:PQQ524311 QAM524302:QAM524311 QKI524302:QKI524311 QUE524302:QUE524311 REA524302:REA524311 RNW524302:RNW524311 RXS524302:RXS524311 SHO524302:SHO524311 SRK524302:SRK524311 TBG524302:TBG524311 TLC524302:TLC524311 TUY524302:TUY524311 UEU524302:UEU524311 UOQ524302:UOQ524311 UYM524302:UYM524311 VII524302:VII524311 VSE524302:VSE524311 WCA524302:WCA524311 WLW524302:WLW524311 R589838:R589847 JG589838:JG589847 TC589838:TC589847 ACY589838:ACY589847 AMU589838:AMU589847 AWQ589838:AWQ589847 BGM589838:BGM589847 BQI589838:BQI589847 CAE589838:CAE589847 CKA589838:CKA589847 CTW589838:CTW589847 DDS589838:DDS589847 DNO589838:DNO589847 DXK589838:DXK589847 EHG589838:EHG589847 ERC589838:ERC589847 FAY589838:FAY589847 FKU589838:FKU589847 FUQ589838:FUQ589847 GEM589838:GEM589847 GOI589838:GOI589847 GYE589838:GYE589847 HIA589838:HIA589847 HRW589838:HRW589847 IBS589838:IBS589847 ILO589838:ILO589847 IVK589838:IVK589847 JFG589838:JFG589847 JPC589838:JPC589847 JYY589838:JYY589847 KIU589838:KIU589847 KSQ589838:KSQ589847 LCM589838:LCM589847 LMI589838:LMI589847 LWE589838:LWE589847 MGA589838:MGA589847 MPW589838:MPW589847 MZS589838:MZS589847 NJO589838:NJO589847 NTK589838:NTK589847 ODG589838:ODG589847 ONC589838:ONC589847 OWY589838:OWY589847 PGU589838:PGU589847 PQQ589838:PQQ589847 QAM589838:QAM589847 QKI589838:QKI589847 QUE589838:QUE589847 REA589838:REA589847 RNW589838:RNW589847 RXS589838:RXS589847 SHO589838:SHO589847 SRK589838:SRK589847 TBG589838:TBG589847 TLC589838:TLC589847 TUY589838:TUY589847 UEU589838:UEU589847 UOQ589838:UOQ589847 UYM589838:UYM589847 VII589838:VII589847 VSE589838:VSE589847 WCA589838:WCA589847 WLW589838:WLW589847 R655374:R655383 JG655374:JG655383 TC655374:TC655383 ACY655374:ACY655383 AMU655374:AMU655383 AWQ655374:AWQ655383 BGM655374:BGM655383 BQI655374:BQI655383 CAE655374:CAE655383 CKA655374:CKA655383 CTW655374:CTW655383 DDS655374:DDS655383 DNO655374:DNO655383 DXK655374:DXK655383 EHG655374:EHG655383 ERC655374:ERC655383 FAY655374:FAY655383 FKU655374:FKU655383 FUQ655374:FUQ655383 GEM655374:GEM655383 GOI655374:GOI655383 GYE655374:GYE655383 HIA655374:HIA655383 HRW655374:HRW655383 IBS655374:IBS655383 ILO655374:ILO655383 IVK655374:IVK655383 JFG655374:JFG655383 JPC655374:JPC655383 JYY655374:JYY655383 KIU655374:KIU655383 KSQ655374:KSQ655383 LCM655374:LCM655383 LMI655374:LMI655383 LWE655374:LWE655383 MGA655374:MGA655383 MPW655374:MPW655383 MZS655374:MZS655383 NJO655374:NJO655383 NTK655374:NTK655383 ODG655374:ODG655383 ONC655374:ONC655383 OWY655374:OWY655383 PGU655374:PGU655383 PQQ655374:PQQ655383 QAM655374:QAM655383 QKI655374:QKI655383 QUE655374:QUE655383 REA655374:REA655383 RNW655374:RNW655383 RXS655374:RXS655383 SHO655374:SHO655383 SRK655374:SRK655383 TBG655374:TBG655383 TLC655374:TLC655383 TUY655374:TUY655383 UEU655374:UEU655383 UOQ655374:UOQ655383 UYM655374:UYM655383 VII655374:VII655383 VSE655374:VSE655383 WCA655374:WCA655383 WLW655374:WLW655383 R720910:R720919 JG720910:JG720919 TC720910:TC720919 ACY720910:ACY720919 AMU720910:AMU720919 AWQ720910:AWQ720919 BGM720910:BGM720919 BQI720910:BQI720919 CAE720910:CAE720919 CKA720910:CKA720919 CTW720910:CTW720919 DDS720910:DDS720919 DNO720910:DNO720919 DXK720910:DXK720919 EHG720910:EHG720919 ERC720910:ERC720919 FAY720910:FAY720919 FKU720910:FKU720919 FUQ720910:FUQ720919 GEM720910:GEM720919 GOI720910:GOI720919 GYE720910:GYE720919 HIA720910:HIA720919 HRW720910:HRW720919 IBS720910:IBS720919 ILO720910:ILO720919 IVK720910:IVK720919 JFG720910:JFG720919 JPC720910:JPC720919 JYY720910:JYY720919 KIU720910:KIU720919 KSQ720910:KSQ720919 LCM720910:LCM720919 LMI720910:LMI720919 LWE720910:LWE720919 MGA720910:MGA720919 MPW720910:MPW720919 MZS720910:MZS720919 NJO720910:NJO720919 NTK720910:NTK720919 ODG720910:ODG720919 ONC720910:ONC720919 OWY720910:OWY720919 PGU720910:PGU720919 PQQ720910:PQQ720919 QAM720910:QAM720919 QKI720910:QKI720919 QUE720910:QUE720919 REA720910:REA720919 RNW720910:RNW720919 RXS720910:RXS720919 SHO720910:SHO720919 SRK720910:SRK720919 TBG720910:TBG720919 TLC720910:TLC720919 TUY720910:TUY720919 UEU720910:UEU720919 UOQ720910:UOQ720919 UYM720910:UYM720919 VII720910:VII720919 VSE720910:VSE720919 WCA720910:WCA720919 WLW720910:WLW720919 R786446:R786455 JG786446:JG786455 TC786446:TC786455 ACY786446:ACY786455 AMU786446:AMU786455 AWQ786446:AWQ786455 BGM786446:BGM786455 BQI786446:BQI786455 CAE786446:CAE786455 CKA786446:CKA786455 CTW786446:CTW786455 DDS786446:DDS786455 DNO786446:DNO786455 DXK786446:DXK786455 EHG786446:EHG786455 ERC786446:ERC786455 FAY786446:FAY786455 FKU786446:FKU786455 FUQ786446:FUQ786455 GEM786446:GEM786455 GOI786446:GOI786455 GYE786446:GYE786455 HIA786446:HIA786455 HRW786446:HRW786455 IBS786446:IBS786455 ILO786446:ILO786455 IVK786446:IVK786455 JFG786446:JFG786455 JPC786446:JPC786455 JYY786446:JYY786455 KIU786446:KIU786455 KSQ786446:KSQ786455 LCM786446:LCM786455 LMI786446:LMI786455 LWE786446:LWE786455 MGA786446:MGA786455 MPW786446:MPW786455 MZS786446:MZS786455 NJO786446:NJO786455 NTK786446:NTK786455 ODG786446:ODG786455 ONC786446:ONC786455 OWY786446:OWY786455 PGU786446:PGU786455 PQQ786446:PQQ786455 QAM786446:QAM786455 QKI786446:QKI786455 QUE786446:QUE786455 REA786446:REA786455 RNW786446:RNW786455 RXS786446:RXS786455 SHO786446:SHO786455 SRK786446:SRK786455 TBG786446:TBG786455 TLC786446:TLC786455 TUY786446:TUY786455 UEU786446:UEU786455 UOQ786446:UOQ786455 UYM786446:UYM786455 VII786446:VII786455 VSE786446:VSE786455 WCA786446:WCA786455 WLW786446:WLW786455 R851982:R851991 JG851982:JG851991 TC851982:TC851991 ACY851982:ACY851991 AMU851982:AMU851991 AWQ851982:AWQ851991 BGM851982:BGM851991 BQI851982:BQI851991 CAE851982:CAE851991 CKA851982:CKA851991 CTW851982:CTW851991 DDS851982:DDS851991 DNO851982:DNO851991 DXK851982:DXK851991 EHG851982:EHG851991 ERC851982:ERC851991 FAY851982:FAY851991 FKU851982:FKU851991 FUQ851982:FUQ851991 GEM851982:GEM851991 GOI851982:GOI851991 GYE851982:GYE851991 HIA851982:HIA851991 HRW851982:HRW851991 IBS851982:IBS851991 ILO851982:ILO851991 IVK851982:IVK851991 JFG851982:JFG851991 JPC851982:JPC851991 JYY851982:JYY851991 KIU851982:KIU851991 KSQ851982:KSQ851991 LCM851982:LCM851991 LMI851982:LMI851991 LWE851982:LWE851991 MGA851982:MGA851991 MPW851982:MPW851991 MZS851982:MZS851991 NJO851982:NJO851991 NTK851982:NTK851991 ODG851982:ODG851991 ONC851982:ONC851991 OWY851982:OWY851991 PGU851982:PGU851991 PQQ851982:PQQ851991 QAM851982:QAM851991 QKI851982:QKI851991 QUE851982:QUE851991 REA851982:REA851991 RNW851982:RNW851991 RXS851982:RXS851991 SHO851982:SHO851991 SRK851982:SRK851991 TBG851982:TBG851991 TLC851982:TLC851991 TUY851982:TUY851991 UEU851982:UEU851991 UOQ851982:UOQ851991 UYM851982:UYM851991 VII851982:VII851991 VSE851982:VSE851991 WCA851982:WCA851991 WLW851982:WLW851991 R917518:R917527 JG917518:JG917527 TC917518:TC917527 ACY917518:ACY917527 AMU917518:AMU917527 AWQ917518:AWQ917527 BGM917518:BGM917527 BQI917518:BQI917527 CAE917518:CAE917527 CKA917518:CKA917527 CTW917518:CTW917527 DDS917518:DDS917527 DNO917518:DNO917527 DXK917518:DXK917527 EHG917518:EHG917527 ERC917518:ERC917527 FAY917518:FAY917527 FKU917518:FKU917527 FUQ917518:FUQ917527 GEM917518:GEM917527 GOI917518:GOI917527 GYE917518:GYE917527 HIA917518:HIA917527 HRW917518:HRW917527 IBS917518:IBS917527 ILO917518:ILO917527 IVK917518:IVK917527 JFG917518:JFG917527 JPC917518:JPC917527 JYY917518:JYY917527 KIU917518:KIU917527 KSQ917518:KSQ917527 LCM917518:LCM917527 LMI917518:LMI917527 LWE917518:LWE917527 MGA917518:MGA917527 MPW917518:MPW917527 MZS917518:MZS917527 NJO917518:NJO917527 NTK917518:NTK917527 ODG917518:ODG917527 ONC917518:ONC917527 OWY917518:OWY917527 PGU917518:PGU917527 PQQ917518:PQQ917527 QAM917518:QAM917527 QKI917518:QKI917527 QUE917518:QUE917527 REA917518:REA917527 RNW917518:RNW917527 RXS917518:RXS917527 SHO917518:SHO917527 SRK917518:SRK917527 TBG917518:TBG917527 TLC917518:TLC917527 TUY917518:TUY917527 UEU917518:UEU917527 UOQ917518:UOQ917527 UYM917518:UYM917527 VII917518:VII917527 VSE917518:VSE917527 WCA917518:WCA917527 WLW917518:WLW917527 R983054:R983063 JG983054:JG983063 TC983054:TC983063 ACY983054:ACY983063 AMU983054:AMU983063 AWQ983054:AWQ983063 BGM983054:BGM983063 BQI983054:BQI983063 CAE983054:CAE983063 CKA983054:CKA983063 CTW983054:CTW983063 DDS983054:DDS983063 DNO983054:DNO983063 DXK983054:DXK983063 EHG983054:EHG983063 ERC983054:ERC983063 FAY983054:FAY983063 FKU983054:FKU983063 FUQ983054:FUQ983063 GEM983054:GEM983063 GOI983054:GOI983063 GYE983054:GYE983063 HIA983054:HIA983063 HRW983054:HRW983063 IBS983054:IBS983063 ILO983054:ILO983063 IVK983054:IVK983063 JFG983054:JFG983063 JPC983054:JPC983063 JYY983054:JYY983063 KIU983054:KIU983063 KSQ983054:KSQ983063 LCM983054:LCM983063 LMI983054:LMI983063 LWE983054:LWE983063 MGA983054:MGA983063 MPW983054:MPW983063 MZS983054:MZS983063 NJO983054:NJO983063 NTK983054:NTK983063 ODG983054:ODG983063 ONC983054:ONC983063 OWY983054:OWY983063 PGU983054:PGU983063 PQQ983054:PQQ983063 QAM983054:QAM983063 QKI983054:QKI983063 QUE983054:QUE983063 REA983054:REA983063 RNW983054:RNW983063 RXS983054:RXS983063 SHO983054:SHO983063 SRK983054:SRK983063 TBG983054:TBG983063 TLC983054:TLC983063 TUY983054:TUY983063 UEU983054:UEU983063 UOQ983054:UOQ983063 UYM983054:UYM983063 VII983054:VII983063 VSE983054:VSE983063 WCA983054:WCA983063 WLW983054:WLW983063 AB65564:AB65567 JQ65564:JQ65567 TM65564:TM65567 ADI65564:ADI65567 ANE65564:ANE65567 AXA65564:AXA65567 BGW65564:BGW65567 BQS65564:BQS65567 CAO65564:CAO65567 CKK65564:CKK65567 CUG65564:CUG65567 DEC65564:DEC65567 DNY65564:DNY65567 DXU65564:DXU65567 EHQ65564:EHQ65567 ERM65564:ERM65567 FBI65564:FBI65567 FLE65564:FLE65567 FVA65564:FVA65567 GEW65564:GEW65567 GOS65564:GOS65567 GYO65564:GYO65567 HIK65564:HIK65567 HSG65564:HSG65567 ICC65564:ICC65567 ILY65564:ILY65567 IVU65564:IVU65567 JFQ65564:JFQ65567 JPM65564:JPM65567 JZI65564:JZI65567 KJE65564:KJE65567 KTA65564:KTA65567 LCW65564:LCW65567 LMS65564:LMS65567 LWO65564:LWO65567 MGK65564:MGK65567 MQG65564:MQG65567 NAC65564:NAC65567 NJY65564:NJY65567 NTU65564:NTU65567 ODQ65564:ODQ65567 ONM65564:ONM65567 OXI65564:OXI65567 PHE65564:PHE65567 PRA65564:PRA65567 QAW65564:QAW65567 QKS65564:QKS65567 QUO65564:QUO65567 REK65564:REK65567 ROG65564:ROG65567 RYC65564:RYC65567 SHY65564:SHY65567 SRU65564:SRU65567 TBQ65564:TBQ65567 TLM65564:TLM65567 TVI65564:TVI65567 UFE65564:UFE65567 UPA65564:UPA65567 UYW65564:UYW65567 VIS65564:VIS65567 VSO65564:VSO65567 WCK65564:WCK65567 WMG65564:WMG65567 AB131100:AB131103 JQ131100:JQ131103 TM131100:TM131103 ADI131100:ADI131103 ANE131100:ANE131103 AXA131100:AXA131103 BGW131100:BGW131103 BQS131100:BQS131103 CAO131100:CAO131103 CKK131100:CKK131103 CUG131100:CUG131103 DEC131100:DEC131103 DNY131100:DNY131103 DXU131100:DXU131103 EHQ131100:EHQ131103 ERM131100:ERM131103 FBI131100:FBI131103 FLE131100:FLE131103 FVA131100:FVA131103 GEW131100:GEW131103 GOS131100:GOS131103 GYO131100:GYO131103 HIK131100:HIK131103 HSG131100:HSG131103 ICC131100:ICC131103 ILY131100:ILY131103 IVU131100:IVU131103 JFQ131100:JFQ131103 JPM131100:JPM131103 JZI131100:JZI131103 KJE131100:KJE131103 KTA131100:KTA131103 LCW131100:LCW131103 LMS131100:LMS131103 LWO131100:LWO131103 MGK131100:MGK131103 MQG131100:MQG131103 NAC131100:NAC131103 NJY131100:NJY131103 NTU131100:NTU131103 ODQ131100:ODQ131103 ONM131100:ONM131103 OXI131100:OXI131103 PHE131100:PHE131103 PRA131100:PRA131103 QAW131100:QAW131103 QKS131100:QKS131103 QUO131100:QUO131103 REK131100:REK131103 ROG131100:ROG131103 RYC131100:RYC131103 SHY131100:SHY131103 SRU131100:SRU131103 TBQ131100:TBQ131103 TLM131100:TLM131103 TVI131100:TVI131103 UFE131100:UFE131103 UPA131100:UPA131103 UYW131100:UYW131103 VIS131100:VIS131103 VSO131100:VSO131103 WCK131100:WCK131103 WMG131100:WMG131103 AB196636:AB196639 JQ196636:JQ196639 TM196636:TM196639 ADI196636:ADI196639 ANE196636:ANE196639 AXA196636:AXA196639 BGW196636:BGW196639 BQS196636:BQS196639 CAO196636:CAO196639 CKK196636:CKK196639 CUG196636:CUG196639 DEC196636:DEC196639 DNY196636:DNY196639 DXU196636:DXU196639 EHQ196636:EHQ196639 ERM196636:ERM196639 FBI196636:FBI196639 FLE196636:FLE196639 FVA196636:FVA196639 GEW196636:GEW196639 GOS196636:GOS196639 GYO196636:GYO196639 HIK196636:HIK196639 HSG196636:HSG196639 ICC196636:ICC196639 ILY196636:ILY196639 IVU196636:IVU196639 JFQ196636:JFQ196639 JPM196636:JPM196639 JZI196636:JZI196639 KJE196636:KJE196639 KTA196636:KTA196639 LCW196636:LCW196639 LMS196636:LMS196639 LWO196636:LWO196639 MGK196636:MGK196639 MQG196636:MQG196639 NAC196636:NAC196639 NJY196636:NJY196639 NTU196636:NTU196639 ODQ196636:ODQ196639 ONM196636:ONM196639 OXI196636:OXI196639 PHE196636:PHE196639 PRA196636:PRA196639 QAW196636:QAW196639 QKS196636:QKS196639 QUO196636:QUO196639 REK196636:REK196639 ROG196636:ROG196639 RYC196636:RYC196639 SHY196636:SHY196639 SRU196636:SRU196639 TBQ196636:TBQ196639 TLM196636:TLM196639 TVI196636:TVI196639 UFE196636:UFE196639 UPA196636:UPA196639 UYW196636:UYW196639 VIS196636:VIS196639 VSO196636:VSO196639 WCK196636:WCK196639 WMG196636:WMG196639 AB262172:AB262175 JQ262172:JQ262175 TM262172:TM262175 ADI262172:ADI262175 ANE262172:ANE262175 AXA262172:AXA262175 BGW262172:BGW262175 BQS262172:BQS262175 CAO262172:CAO262175 CKK262172:CKK262175 CUG262172:CUG262175 DEC262172:DEC262175 DNY262172:DNY262175 DXU262172:DXU262175 EHQ262172:EHQ262175 ERM262172:ERM262175 FBI262172:FBI262175 FLE262172:FLE262175 FVA262172:FVA262175 GEW262172:GEW262175 GOS262172:GOS262175 GYO262172:GYO262175 HIK262172:HIK262175 HSG262172:HSG262175 ICC262172:ICC262175 ILY262172:ILY262175 IVU262172:IVU262175 JFQ262172:JFQ262175 JPM262172:JPM262175 JZI262172:JZI262175 KJE262172:KJE262175 KTA262172:KTA262175 LCW262172:LCW262175 LMS262172:LMS262175 LWO262172:LWO262175 MGK262172:MGK262175 MQG262172:MQG262175 NAC262172:NAC262175 NJY262172:NJY262175 NTU262172:NTU262175 ODQ262172:ODQ262175 ONM262172:ONM262175 OXI262172:OXI262175 PHE262172:PHE262175 PRA262172:PRA262175 QAW262172:QAW262175 QKS262172:QKS262175 QUO262172:QUO262175 REK262172:REK262175 ROG262172:ROG262175 RYC262172:RYC262175 SHY262172:SHY262175 SRU262172:SRU262175 TBQ262172:TBQ262175 TLM262172:TLM262175 TVI262172:TVI262175 UFE262172:UFE262175 UPA262172:UPA262175 UYW262172:UYW262175 VIS262172:VIS262175 VSO262172:VSO262175 WCK262172:WCK262175 WMG262172:WMG262175 AB327708:AB327711 JQ327708:JQ327711 TM327708:TM327711 ADI327708:ADI327711 ANE327708:ANE327711 AXA327708:AXA327711 BGW327708:BGW327711 BQS327708:BQS327711 CAO327708:CAO327711 CKK327708:CKK327711 CUG327708:CUG327711 DEC327708:DEC327711 DNY327708:DNY327711 DXU327708:DXU327711 EHQ327708:EHQ327711 ERM327708:ERM327711 FBI327708:FBI327711 FLE327708:FLE327711 FVA327708:FVA327711 GEW327708:GEW327711 GOS327708:GOS327711 GYO327708:GYO327711 HIK327708:HIK327711 HSG327708:HSG327711 ICC327708:ICC327711 ILY327708:ILY327711 IVU327708:IVU327711 JFQ327708:JFQ327711 JPM327708:JPM327711 JZI327708:JZI327711 KJE327708:KJE327711 KTA327708:KTA327711 LCW327708:LCW327711 LMS327708:LMS327711 LWO327708:LWO327711 MGK327708:MGK327711 MQG327708:MQG327711 NAC327708:NAC327711 NJY327708:NJY327711 NTU327708:NTU327711 ODQ327708:ODQ327711 ONM327708:ONM327711 OXI327708:OXI327711 PHE327708:PHE327711 PRA327708:PRA327711 QAW327708:QAW327711 QKS327708:QKS327711 QUO327708:QUO327711 REK327708:REK327711 ROG327708:ROG327711 RYC327708:RYC327711 SHY327708:SHY327711 SRU327708:SRU327711 TBQ327708:TBQ327711 TLM327708:TLM327711 TVI327708:TVI327711 UFE327708:UFE327711 UPA327708:UPA327711 UYW327708:UYW327711 VIS327708:VIS327711 VSO327708:VSO327711 WCK327708:WCK327711 WMG327708:WMG327711 AB393244:AB393247 JQ393244:JQ393247 TM393244:TM393247 ADI393244:ADI393247 ANE393244:ANE393247 AXA393244:AXA393247 BGW393244:BGW393247 BQS393244:BQS393247 CAO393244:CAO393247 CKK393244:CKK393247 CUG393244:CUG393247 DEC393244:DEC393247 DNY393244:DNY393247 DXU393244:DXU393247 EHQ393244:EHQ393247 ERM393244:ERM393247 FBI393244:FBI393247 FLE393244:FLE393247 FVA393244:FVA393247 GEW393244:GEW393247 GOS393244:GOS393247 GYO393244:GYO393247 HIK393244:HIK393247 HSG393244:HSG393247 ICC393244:ICC393247 ILY393244:ILY393247 IVU393244:IVU393247 JFQ393244:JFQ393247 JPM393244:JPM393247 JZI393244:JZI393247 KJE393244:KJE393247 KTA393244:KTA393247 LCW393244:LCW393247 LMS393244:LMS393247 LWO393244:LWO393247 MGK393244:MGK393247 MQG393244:MQG393247 NAC393244:NAC393247 NJY393244:NJY393247 NTU393244:NTU393247 ODQ393244:ODQ393247 ONM393244:ONM393247 OXI393244:OXI393247 PHE393244:PHE393247 PRA393244:PRA393247 QAW393244:QAW393247 QKS393244:QKS393247 QUO393244:QUO393247 REK393244:REK393247 ROG393244:ROG393247 RYC393244:RYC393247 SHY393244:SHY393247 SRU393244:SRU393247 TBQ393244:TBQ393247 TLM393244:TLM393247 TVI393244:TVI393247 UFE393244:UFE393247 UPA393244:UPA393247 UYW393244:UYW393247 VIS393244:VIS393247 VSO393244:VSO393247 WCK393244:WCK393247 WMG393244:WMG393247 AB458780:AB458783 JQ458780:JQ458783 TM458780:TM458783 ADI458780:ADI458783 ANE458780:ANE458783 AXA458780:AXA458783 BGW458780:BGW458783 BQS458780:BQS458783 CAO458780:CAO458783 CKK458780:CKK458783 CUG458780:CUG458783 DEC458780:DEC458783 DNY458780:DNY458783 DXU458780:DXU458783 EHQ458780:EHQ458783 ERM458780:ERM458783 FBI458780:FBI458783 FLE458780:FLE458783 FVA458780:FVA458783 GEW458780:GEW458783 GOS458780:GOS458783 GYO458780:GYO458783 HIK458780:HIK458783 HSG458780:HSG458783 ICC458780:ICC458783 ILY458780:ILY458783 IVU458780:IVU458783 JFQ458780:JFQ458783 JPM458780:JPM458783 JZI458780:JZI458783 KJE458780:KJE458783 KTA458780:KTA458783 LCW458780:LCW458783 LMS458780:LMS458783 LWO458780:LWO458783 MGK458780:MGK458783 MQG458780:MQG458783 NAC458780:NAC458783 NJY458780:NJY458783 NTU458780:NTU458783 ODQ458780:ODQ458783 ONM458780:ONM458783 OXI458780:OXI458783 PHE458780:PHE458783 PRA458780:PRA458783 QAW458780:QAW458783 QKS458780:QKS458783 QUO458780:QUO458783 REK458780:REK458783 ROG458780:ROG458783 RYC458780:RYC458783 SHY458780:SHY458783 SRU458780:SRU458783 TBQ458780:TBQ458783 TLM458780:TLM458783 TVI458780:TVI458783 UFE458780:UFE458783 UPA458780:UPA458783 UYW458780:UYW458783 VIS458780:VIS458783 VSO458780:VSO458783 WCK458780:WCK458783 WMG458780:WMG458783 AB524316:AB524319 JQ524316:JQ524319 TM524316:TM524319 ADI524316:ADI524319 ANE524316:ANE524319 AXA524316:AXA524319 BGW524316:BGW524319 BQS524316:BQS524319 CAO524316:CAO524319 CKK524316:CKK524319 CUG524316:CUG524319 DEC524316:DEC524319 DNY524316:DNY524319 DXU524316:DXU524319 EHQ524316:EHQ524319 ERM524316:ERM524319 FBI524316:FBI524319 FLE524316:FLE524319 FVA524316:FVA524319 GEW524316:GEW524319 GOS524316:GOS524319 GYO524316:GYO524319 HIK524316:HIK524319 HSG524316:HSG524319 ICC524316:ICC524319 ILY524316:ILY524319 IVU524316:IVU524319 JFQ524316:JFQ524319 JPM524316:JPM524319 JZI524316:JZI524319 KJE524316:KJE524319 KTA524316:KTA524319 LCW524316:LCW524319 LMS524316:LMS524319 LWO524316:LWO524319 MGK524316:MGK524319 MQG524316:MQG524319 NAC524316:NAC524319 NJY524316:NJY524319 NTU524316:NTU524319 ODQ524316:ODQ524319 ONM524316:ONM524319 OXI524316:OXI524319 PHE524316:PHE524319 PRA524316:PRA524319 QAW524316:QAW524319 QKS524316:QKS524319 QUO524316:QUO524319 REK524316:REK524319 ROG524316:ROG524319 RYC524316:RYC524319 SHY524316:SHY524319 SRU524316:SRU524319 TBQ524316:TBQ524319 TLM524316:TLM524319 TVI524316:TVI524319 UFE524316:UFE524319 UPA524316:UPA524319 UYW524316:UYW524319 VIS524316:VIS524319 VSO524316:VSO524319 WCK524316:WCK524319 WMG524316:WMG524319 AB589852:AB589855 JQ589852:JQ589855 TM589852:TM589855 ADI589852:ADI589855 ANE589852:ANE589855 AXA589852:AXA589855 BGW589852:BGW589855 BQS589852:BQS589855 CAO589852:CAO589855 CKK589852:CKK589855 CUG589852:CUG589855 DEC589852:DEC589855 DNY589852:DNY589855 DXU589852:DXU589855 EHQ589852:EHQ589855 ERM589852:ERM589855 FBI589852:FBI589855 FLE589852:FLE589855 FVA589852:FVA589855 GEW589852:GEW589855 GOS589852:GOS589855 GYO589852:GYO589855 HIK589852:HIK589855 HSG589852:HSG589855 ICC589852:ICC589855 ILY589852:ILY589855 IVU589852:IVU589855 JFQ589852:JFQ589855 JPM589852:JPM589855 JZI589852:JZI589855 KJE589852:KJE589855 KTA589852:KTA589855 LCW589852:LCW589855 LMS589852:LMS589855 LWO589852:LWO589855 MGK589852:MGK589855 MQG589852:MQG589855 NAC589852:NAC589855 NJY589852:NJY589855 NTU589852:NTU589855 ODQ589852:ODQ589855 ONM589852:ONM589855 OXI589852:OXI589855 PHE589852:PHE589855 PRA589852:PRA589855 QAW589852:QAW589855 QKS589852:QKS589855 QUO589852:QUO589855 REK589852:REK589855 ROG589852:ROG589855 RYC589852:RYC589855 SHY589852:SHY589855 SRU589852:SRU589855 TBQ589852:TBQ589855 TLM589852:TLM589855 TVI589852:TVI589855 UFE589852:UFE589855 UPA589852:UPA589855 UYW589852:UYW589855 VIS589852:VIS589855 VSO589852:VSO589855 WCK589852:WCK589855 WMG589852:WMG589855 AB655388:AB655391 JQ655388:JQ655391 TM655388:TM655391 ADI655388:ADI655391 ANE655388:ANE655391 AXA655388:AXA655391 BGW655388:BGW655391 BQS655388:BQS655391 CAO655388:CAO655391 CKK655388:CKK655391 CUG655388:CUG655391 DEC655388:DEC655391 DNY655388:DNY655391 DXU655388:DXU655391 EHQ655388:EHQ655391 ERM655388:ERM655391 FBI655388:FBI655391 FLE655388:FLE655391 FVA655388:FVA655391 GEW655388:GEW655391 GOS655388:GOS655391 GYO655388:GYO655391 HIK655388:HIK655391 HSG655388:HSG655391 ICC655388:ICC655391 ILY655388:ILY655391 IVU655388:IVU655391 JFQ655388:JFQ655391 JPM655388:JPM655391 JZI655388:JZI655391 KJE655388:KJE655391 KTA655388:KTA655391 LCW655388:LCW655391 LMS655388:LMS655391 LWO655388:LWO655391 MGK655388:MGK655391 MQG655388:MQG655391 NAC655388:NAC655391 NJY655388:NJY655391 NTU655388:NTU655391 ODQ655388:ODQ655391 ONM655388:ONM655391 OXI655388:OXI655391 PHE655388:PHE655391 PRA655388:PRA655391 QAW655388:QAW655391 QKS655388:QKS655391 QUO655388:QUO655391 REK655388:REK655391 ROG655388:ROG655391 RYC655388:RYC655391 SHY655388:SHY655391 SRU655388:SRU655391 TBQ655388:TBQ655391 TLM655388:TLM655391 TVI655388:TVI655391 UFE655388:UFE655391 UPA655388:UPA655391 UYW655388:UYW655391 VIS655388:VIS655391 VSO655388:VSO655391 WCK655388:WCK655391 WMG655388:WMG655391 AB720924:AB720927 JQ720924:JQ720927 TM720924:TM720927 ADI720924:ADI720927 ANE720924:ANE720927 AXA720924:AXA720927 BGW720924:BGW720927 BQS720924:BQS720927 CAO720924:CAO720927 CKK720924:CKK720927 CUG720924:CUG720927 DEC720924:DEC720927 DNY720924:DNY720927 DXU720924:DXU720927 EHQ720924:EHQ720927 ERM720924:ERM720927 FBI720924:FBI720927 FLE720924:FLE720927 FVA720924:FVA720927 GEW720924:GEW720927 GOS720924:GOS720927 GYO720924:GYO720927 HIK720924:HIK720927 HSG720924:HSG720927 ICC720924:ICC720927 ILY720924:ILY720927 IVU720924:IVU720927 JFQ720924:JFQ720927 JPM720924:JPM720927 JZI720924:JZI720927 KJE720924:KJE720927 KTA720924:KTA720927 LCW720924:LCW720927 LMS720924:LMS720927 LWO720924:LWO720927 MGK720924:MGK720927 MQG720924:MQG720927 NAC720924:NAC720927 NJY720924:NJY720927 NTU720924:NTU720927 ODQ720924:ODQ720927 ONM720924:ONM720927 OXI720924:OXI720927 PHE720924:PHE720927 PRA720924:PRA720927 QAW720924:QAW720927 QKS720924:QKS720927 QUO720924:QUO720927 REK720924:REK720927 ROG720924:ROG720927 RYC720924:RYC720927 SHY720924:SHY720927 SRU720924:SRU720927 TBQ720924:TBQ720927 TLM720924:TLM720927 TVI720924:TVI720927 UFE720924:UFE720927 UPA720924:UPA720927 UYW720924:UYW720927 VIS720924:VIS720927 VSO720924:VSO720927 WCK720924:WCK720927 WMG720924:WMG720927 AB786460:AB786463 JQ786460:JQ786463 TM786460:TM786463 ADI786460:ADI786463 ANE786460:ANE786463 AXA786460:AXA786463 BGW786460:BGW786463 BQS786460:BQS786463 CAO786460:CAO786463 CKK786460:CKK786463 CUG786460:CUG786463 DEC786460:DEC786463 DNY786460:DNY786463 DXU786460:DXU786463 EHQ786460:EHQ786463 ERM786460:ERM786463 FBI786460:FBI786463 FLE786460:FLE786463 FVA786460:FVA786463 GEW786460:GEW786463 GOS786460:GOS786463 GYO786460:GYO786463 HIK786460:HIK786463 HSG786460:HSG786463 ICC786460:ICC786463 ILY786460:ILY786463 IVU786460:IVU786463 JFQ786460:JFQ786463 JPM786460:JPM786463 JZI786460:JZI786463 KJE786460:KJE786463 KTA786460:KTA786463 LCW786460:LCW786463 LMS786460:LMS786463 LWO786460:LWO786463 MGK786460:MGK786463 MQG786460:MQG786463 NAC786460:NAC786463 NJY786460:NJY786463 NTU786460:NTU786463 ODQ786460:ODQ786463 ONM786460:ONM786463 OXI786460:OXI786463 PHE786460:PHE786463 PRA786460:PRA786463 QAW786460:QAW786463 QKS786460:QKS786463 QUO786460:QUO786463 REK786460:REK786463 ROG786460:ROG786463 RYC786460:RYC786463 SHY786460:SHY786463 SRU786460:SRU786463 TBQ786460:TBQ786463 TLM786460:TLM786463 TVI786460:TVI786463 UFE786460:UFE786463 UPA786460:UPA786463 UYW786460:UYW786463 VIS786460:VIS786463 VSO786460:VSO786463 WCK786460:WCK786463 WMG786460:WMG786463 AB851996:AB851999 JQ851996:JQ851999 TM851996:TM851999 ADI851996:ADI851999 ANE851996:ANE851999 AXA851996:AXA851999 BGW851996:BGW851999 BQS851996:BQS851999 CAO851996:CAO851999 CKK851996:CKK851999 CUG851996:CUG851999 DEC851996:DEC851999 DNY851996:DNY851999 DXU851996:DXU851999 EHQ851996:EHQ851999 ERM851996:ERM851999 FBI851996:FBI851999 FLE851996:FLE851999 FVA851996:FVA851999 GEW851996:GEW851999 GOS851996:GOS851999 GYO851996:GYO851999 HIK851996:HIK851999 HSG851996:HSG851999 ICC851996:ICC851999 ILY851996:ILY851999 IVU851996:IVU851999 JFQ851996:JFQ851999 JPM851996:JPM851999 JZI851996:JZI851999 KJE851996:KJE851999 KTA851996:KTA851999 LCW851996:LCW851999 LMS851996:LMS851999 LWO851996:LWO851999 MGK851996:MGK851999 MQG851996:MQG851999 NAC851996:NAC851999 NJY851996:NJY851999 NTU851996:NTU851999 ODQ851996:ODQ851999 ONM851996:ONM851999 OXI851996:OXI851999 PHE851996:PHE851999 PRA851996:PRA851999 QAW851996:QAW851999 QKS851996:QKS851999 QUO851996:QUO851999 REK851996:REK851999 ROG851996:ROG851999 RYC851996:RYC851999 SHY851996:SHY851999 SRU851996:SRU851999 TBQ851996:TBQ851999 TLM851996:TLM851999 TVI851996:TVI851999 UFE851996:UFE851999 UPA851996:UPA851999 UYW851996:UYW851999 VIS851996:VIS851999 VSO851996:VSO851999 WCK851996:WCK851999 WMG851996:WMG851999 AB917532:AB917535 JQ917532:JQ917535 TM917532:TM917535 ADI917532:ADI917535 ANE917532:ANE917535 AXA917532:AXA917535 BGW917532:BGW917535 BQS917532:BQS917535 CAO917532:CAO917535 CKK917532:CKK917535 CUG917532:CUG917535 DEC917532:DEC917535 DNY917532:DNY917535 DXU917532:DXU917535 EHQ917532:EHQ917535 ERM917532:ERM917535 FBI917532:FBI917535 FLE917532:FLE917535 FVA917532:FVA917535 GEW917532:GEW917535 GOS917532:GOS917535 GYO917532:GYO917535 HIK917532:HIK917535 HSG917532:HSG917535 ICC917532:ICC917535 ILY917532:ILY917535 IVU917532:IVU917535 JFQ917532:JFQ917535 JPM917532:JPM917535 JZI917532:JZI917535 KJE917532:KJE917535 KTA917532:KTA917535 LCW917532:LCW917535 LMS917532:LMS917535 LWO917532:LWO917535 MGK917532:MGK917535 MQG917532:MQG917535 NAC917532:NAC917535 NJY917532:NJY917535 NTU917532:NTU917535 ODQ917532:ODQ917535 ONM917532:ONM917535 OXI917532:OXI917535 PHE917532:PHE917535 PRA917532:PRA917535 QAW917532:QAW917535 QKS917532:QKS917535 QUO917532:QUO917535 REK917532:REK917535 ROG917532:ROG917535 RYC917532:RYC917535 SHY917532:SHY917535 SRU917532:SRU917535 TBQ917532:TBQ917535 TLM917532:TLM917535 TVI917532:TVI917535 UFE917532:UFE917535 UPA917532:UPA917535 UYW917532:UYW917535 VIS917532:VIS917535 VSO917532:VSO917535 WCK917532:WCK917535 WMG917532:WMG917535 AB983068:AB983071 JQ983068:JQ983071 TM983068:TM983071 ADI983068:ADI983071 ANE983068:ANE983071 AXA983068:AXA983071 BGW983068:BGW983071 BQS983068:BQS983071 CAO983068:CAO983071 CKK983068:CKK983071 CUG983068:CUG983071 DEC983068:DEC983071 DNY983068:DNY983071 DXU983068:DXU983071 EHQ983068:EHQ983071 ERM983068:ERM983071 FBI983068:FBI983071 FLE983068:FLE983071 FVA983068:FVA983071 GEW983068:GEW983071 GOS983068:GOS983071 GYO983068:GYO983071 HIK983068:HIK983071 HSG983068:HSG983071 ICC983068:ICC983071 ILY983068:ILY983071 IVU983068:IVU983071 JFQ983068:JFQ983071 JPM983068:JPM983071 JZI983068:JZI983071 KJE983068:KJE983071 KTA983068:KTA983071 LCW983068:LCW983071 LMS983068:LMS983071 LWO983068:LWO983071 MGK983068:MGK983071 MQG983068:MQG983071 NAC983068:NAC983071 NJY983068:NJY983071 NTU983068:NTU983071 ODQ983068:ODQ983071 ONM983068:ONM983071 OXI983068:OXI983071 PHE983068:PHE983071 PRA983068:PRA983071 QAW983068:QAW983071 QKS983068:QKS983071 QUO983068:QUO983071 REK983068:REK983071 ROG983068:ROG983071 RYC983068:RYC983071 SHY983068:SHY983071 SRU983068:SRU983071 TBQ983068:TBQ983071 TLM983068:TLM983071 TVI983068:TVI983071 UFE983068:UFE983071 UPA983068:UPA983071 UYW983068:UYW983071 VIS983068:VIS983071 VSO983068:VSO983071 WCK983068:WCK983071 WMG983068:WMG983071 I6:I15 IX6:IX15 ST6:ST15 ACP6:ACP15 AML6:AML15 AWH6:AWH15 BGD6:BGD15 BPZ6:BPZ15 BZV6:BZV15 CJR6:CJR15 CTN6:CTN15 DDJ6:DDJ15 DNF6:DNF15 DXB6:DXB15 EGX6:EGX15 EQT6:EQT15 FAP6:FAP15 FKL6:FKL15 FUH6:FUH15 GED6:GED15 GNZ6:GNZ15 GXV6:GXV15 HHR6:HHR15 HRN6:HRN15 IBJ6:IBJ15 ILF6:ILF15 IVB6:IVB15 JEX6:JEX15 JOT6:JOT15 JYP6:JYP15 KIL6:KIL15 KSH6:KSH15 LCD6:LCD15 LLZ6:LLZ15 LVV6:LVV15 MFR6:MFR15 MPN6:MPN15 MZJ6:MZJ15 NJF6:NJF15 NTB6:NTB15 OCX6:OCX15 OMT6:OMT15 OWP6:OWP15 PGL6:PGL15 PQH6:PQH15 QAD6:QAD15 QJZ6:QJZ15 QTV6:QTV15 RDR6:RDR15 RNN6:RNN15 RXJ6:RXJ15 SHF6:SHF15 SRB6:SRB15 TAX6:TAX15 TKT6:TKT15 TUP6:TUP15 UEL6:UEL15 UOH6:UOH15 UYD6:UYD15 VHZ6:VHZ15 VRV6:VRV15 WBR6:WBR15 WLN6:WLN15 JP20:JP29 TL20:TL29 ADH20:ADH29 AND20:AND29 AWZ20:AWZ29 BGV20:BGV29 BQR20:BQR29 CAN20:CAN29 CKJ20:CKJ29 CUF20:CUF29 DEB20:DEB29 DNX20:DNX29 DXT20:DXT29 EHP20:EHP29 ERL20:ERL29 FBH20:FBH29 FLD20:FLD29 FUZ20:FUZ29 GEV20:GEV29 GOR20:GOR29 GYN20:GYN29 HIJ20:HIJ29 HSF20:HSF29 ICB20:ICB29 ILX20:ILX29 IVT20:IVT29 JFP20:JFP29 JPL20:JPL29 JZH20:JZH29 KJD20:KJD29 KSZ20:KSZ29 LCV20:LCV29 LMR20:LMR29 LWN20:LWN29 MGJ20:MGJ29 MQF20:MQF29 NAB20:NAB29 NJX20:NJX29 NTT20:NTT29 ODP20:ODP29 ONL20:ONL29 OXH20:OXH29 PHD20:PHD29 PQZ20:PQZ29 QAV20:QAV29 QKR20:QKR29 QUN20:QUN29 REJ20:REJ29 ROF20:ROF29 RYB20:RYB29 SHX20:SHX29 SRT20:SRT29 TBP20:TBP29 TLL20:TLL29 TVH20:TVH29 UFD20:UFD29 UOZ20:UOZ29 UYV20:UYV29 VIR20:VIR29 VSN20:VSN29 WCJ20:WCJ29 WMF20:WMF29 I20:I29 IX20:IX29 ST20:ST29 ACP20:ACP29 AML20:AML29 AWH20:AWH29 BGD20:BGD29 BPZ20:BPZ29 BZV20:BZV29 CJR20:CJR29 CTN20:CTN29 DDJ20:DDJ29 DNF20:DNF29 DXB20:DXB29 EGX20:EGX29 EQT20:EQT29 FAP20:FAP29 FKL20:FKL29 FUH20:FUH29 GED20:GED29 GNZ20:GNZ29 GXV20:GXV29 HHR20:HHR29 HRN20:HRN29 IBJ20:IBJ29 ILF20:ILF29 IVB20:IVB29 JEX20:JEX29 JOT20:JOT29 JYP20:JYP29 KIL20:KIL29 KSH20:KSH29 LCD20:LCD29 LLZ20:LLZ29 LVV20:LVV29 MFR20:MFR29 MPN20:MPN29 MZJ20:MZJ29 NJF20:NJF29 NTB20:NTB29 OCX20:OCX29 OMT20:OMT29 OWP20:OWP29 PGL20:PGL29 PQH20:PQH29 QAD20:QAD29 QJZ20:QJZ29 QTV20:QTV29 RDR20:RDR29 RNN20:RNN29 RXJ20:RXJ29 SHF20:SHF29 SRB20:SRB29 TAX20:TAX29 TKT20:TKT29 TUP20:TUP29 UEL20:UEL29 UOH20:UOH29 UYD20:UYD29 VHZ20:VHZ29 VRV20:VRV29 WBR20:WBR29 WLN20:WLN29 JG6:JG15 TC6:TC15 ACY6:ACY15 AMU6:AMU15 AWQ6:AWQ15 BGM6:BGM15 BQI6:BQI15 CAE6:CAE15 CKA6:CKA15 CTW6:CTW15 DDS6:DDS15 DNO6:DNO15 DXK6:DXK15 EHG6:EHG15 ERC6:ERC15 FAY6:FAY15 FKU6:FKU15 FUQ6:FUQ15 GEM6:GEM15 GOI6:GOI15 GYE6:GYE15 HIA6:HIA15 HRW6:HRW15 IBS6:IBS15 ILO6:ILO15 IVK6:IVK15 JFG6:JFG15 JPC6:JPC15 JYY6:JYY15 KIU6:KIU15 KSQ6:KSQ15 LCM6:LCM15 LMI6:LMI15 LWE6:LWE15 MGA6:MGA15 MPW6:MPW15 MZS6:MZS15 NJO6:NJO15 NTK6:NTK15 ODG6:ODG15 ONC6:ONC15 OWY6:OWY15 PGU6:PGU15 PQQ6:PQQ15 QAM6:QAM15 QKI6:QKI15 QUE6:QUE15 REA6:REA15 RNW6:RNW15 RXS6:RXS15 SHO6:SHO15 SRK6:SRK15 TBG6:TBG15 TLC6:TLC15 TUY6:TUY15 UEU6:UEU15 UOQ6:UOQ15 UYM6:UYM15 VII6:VII15 VSE6:VSE15 WCA6:WCA15 WLW6:WLW15 JY6:JY8 TU6:TU8 ADQ6:ADQ8 ANM6:ANM8 AXI6:AXI8 BHE6:BHE8 BRA6:BRA8 CAW6:CAW8 CKS6:CKS8 CUO6:CUO8 DEK6:DEK8 DOG6:DOG8 DYC6:DYC8 EHY6:EHY8 ERU6:ERU8 FBQ6:FBQ8 FLM6:FLM8 FVI6:FVI8 GFE6:GFE8 GPA6:GPA8 GYW6:GYW8 HIS6:HIS8 HSO6:HSO8 ICK6:ICK8 IMG6:IMG8 IWC6:IWC8 JFY6:JFY8 JPU6:JPU8 JZQ6:JZQ8 KJM6:KJM8 KTI6:KTI8 LDE6:LDE8 LNA6:LNA8 LWW6:LWW8 MGS6:MGS8 MQO6:MQO8 NAK6:NAK8 NKG6:NKG8 NUC6:NUC8 ODY6:ODY8 ONU6:ONU8 OXQ6:OXQ8 PHM6:PHM8 PRI6:PRI8 QBE6:QBE8 QLA6:QLA8 QUW6:QUW8 RES6:RES8 ROO6:ROO8 RYK6:RYK8 SIG6:SIG8 SSC6:SSC8 TBY6:TBY8 TLU6:TLU8 TVQ6:TVQ8 UFM6:UFM8 UPI6:UPI8 UZE6:UZE8 VJA6:VJA8 VSW6:VSW8 WCS6:WCS8 WMO6:WMO8 JQ27:JQ29 TM27:TM29 ADI27:ADI29 ANE27:ANE29 AXA27:AXA29 BGW27:BGW29 BQS27:BQS29 CAO27:CAO29 CKK27:CKK29 CUG27:CUG29 DEC27:DEC29 DNY27:DNY29 DXU27:DXU29 EHQ27:EHQ29 ERM27:ERM29 FBI27:FBI29 FLE27:FLE29 FVA27:FVA29 GEW27:GEW29 GOS27:GOS29 GYO27:GYO29 HIK27:HIK29 HSG27:HSG29 ICC27:ICC29 ILY27:ILY29 IVU27:IVU29 JFQ27:JFQ29 JPM27:JPM29 JZI27:JZI29 KJE27:KJE29 KTA27:KTA29 LCW27:LCW29 LMS27:LMS29 LWO27:LWO29 MGK27:MGK29 MQG27:MQG29 NAC27:NAC29 NJY27:NJY29 NTU27:NTU29 ODQ27:ODQ29 ONM27:ONM29 OXI27:OXI29 PHE27:PHE29 PRA27:PRA29 QAW27:QAW29 QKS27:QKS29 QUO27:QUO29 REK27:REK29 ROG27:ROG29 RYC27:RYC29 SHY27:SHY29 SRU27:SRU29 TBQ27:TBQ29 TLM27:TLM29 TVI27:TVI29 UFE27:UFE29 UPA27:UPA29 UYW27:UYW29 VIS27:VIS29 VSO27:VSO29 WCK27:WCK29 WMG27:WMG29 JP6:JP15 TL6:TL15 ADH6:ADH15 AND6:AND15 AWZ6:AWZ15 BGV6:BGV15 BQR6:BQR15 CAN6:CAN15 CKJ6:CKJ15 CUF6:CUF15 DEB6:DEB15 DNX6:DNX15 DXT6:DXT15 EHP6:EHP15 ERL6:ERL15 FBH6:FBH15 FLD6:FLD15 FUZ6:FUZ15 GEV6:GEV15 GOR6:GOR15 GYN6:GYN15 HIJ6:HIJ15 HSF6:HSF15 ICB6:ICB15 ILX6:ILX15 IVT6:IVT15 JFP6:JFP15 JPL6:JPL15 JZH6:JZH15 KJD6:KJD15 KSZ6:KSZ15 LCV6:LCV15 LMR6:LMR15 LWN6:LWN15 MGJ6:MGJ15 MQF6:MQF15 NAB6:NAB15 NJX6:NJX15 NTT6:NTT15 ODP6:ODP15 ONL6:ONL15 OXH6:OXH15 PHD6:PHD15 PQZ6:PQZ15 QAV6:QAV15 QKR6:QKR15 QUN6:QUN15 REJ6:REJ15 ROF6:ROF15 RYB6:RYB15 SHX6:SHX15 SRT6:SRT15 TBP6:TBP15 TLL6:TLL15 TVH6:TVH15 UFD6:UFD15 UOZ6:UOZ15 UYV6:UYV15 VIR6:VIR15 VSN6:VSN15 WCJ6:WCJ15 WMF6:WMF15 AA6:AA15 JY10:JY15 TU10:TU15 ADQ10:ADQ15 ANM10:ANM15 AXI10:AXI15 BHE10:BHE15 BRA10:BRA15 CAW10:CAW15 CKS10:CKS15 CUO10:CUO15 DEK10:DEK15 DOG10:DOG15 DYC10:DYC15 EHY10:EHY15 ERU10:ERU15 FBQ10:FBQ15 FLM10:FLM15 FVI10:FVI15 GFE10:GFE15 GPA10:GPA15 GYW10:GYW15 HIS10:HIS15 HSO10:HSO15 ICK10:ICK15 IMG10:IMG15 IWC10:IWC15 JFY10:JFY15 JPU10:JPU15 JZQ10:JZQ15 KJM10:KJM15 KTI10:KTI15 LDE10:LDE15 LNA10:LNA15 LWW10:LWW15 MGS10:MGS15 MQO10:MQO15 NAK10:NAK15 NKG10:NKG15 NUC10:NUC15 ODY10:ODY15 ONU10:ONU15 OXQ10:OXQ15 PHM10:PHM15 PRI10:PRI15 QBE10:QBE15 QLA10:QLA15 QUW10:QUW15 RES10:RES15 ROO10:ROO15 RYK10:RYK15 SIG10:SIG15 SSC10:SSC15 TBY10:TBY15 TLU10:TLU15 TVQ10:TVQ15 UFM10:UFM15 UPI10:UPI15 UZE10:UZE15 VJA10:VJA15 VSW10:VSW15 WCS10:WCS15 WMO10:WMO15 R20:R29 JG20:JG29 TC20:TC29 ACY20:ACY29 AMU20:AMU29 AWQ20:AWQ29 BGM20:BGM29 BQI20:BQI29 CAE20:CAE29 CKA20:CKA29 CTW20:CTW29 DDS20:DDS29 DNO20:DNO29 DXK20:DXK29 EHG20:EHG29 ERC20:ERC29 FAY20:FAY29 FKU20:FKU29 FUQ20:FUQ29 GEM20:GEM29 GOI20:GOI29 GYE20:GYE29 HIA20:HIA29 HRW20:HRW29 IBS20:IBS29 ILO20:ILO29 IVK20:IVK29 JFG20:JFG29 JPC20:JPC29 JYY20:JYY29 KIU20:KIU29 KSQ20:KSQ29 LCM20:LCM29 LMI20:LMI29 LWE20:LWE29 MGA20:MGA29 MPW20:MPW29 MZS20:MZS29 NJO20:NJO29 NTK20:NTK29 ODG20:ODG29 ONC20:ONC29 OWY20:OWY29 PGU20:PGU29 PQQ20:PQQ29 QAM20:QAM29 QKI20:QKI29 QUE20:QUE29 REA20:REA29 RNW20:RNW29 RXS20:RXS29 SHO20:SHO29 SRK20:SRK29 TBG20:TBG29 TLC20:TLC29 TUY20:TUY29 UEU20:UEU29 UOQ20:UOQ29 UYM20:UYM29 VII20:VII29 VSE20:VSE29 WCA20:WCA29 WLW20:WLW29 AB34:AB37 JQ34:JQ37 TM34:TM37 ADI34:ADI37 ANE34:ANE37 AXA34:AXA37 BGW34:BGW37 BQS34:BQS37 CAO34:CAO37 CKK34:CKK37 CUG34:CUG37 DEC34:DEC37 DNY34:DNY37 DXU34:DXU37 EHQ34:EHQ37 ERM34:ERM37 FBI34:FBI37 FLE34:FLE37 FVA34:FVA37 GEW34:GEW37 GOS34:GOS37 GYO34:GYO37 HIK34:HIK37 HSG34:HSG37 ICC34:ICC37 ILY34:ILY37 IVU34:IVU37 JFQ34:JFQ37 JPM34:JPM37 JZI34:JZI37 KJE34:KJE37 KTA34:KTA37 LCW34:LCW37 LMS34:LMS37 LWO34:LWO37 MGK34:MGK37 MQG34:MQG37 NAC34:NAC37 NJY34:NJY37 NTU34:NTU37 ODQ34:ODQ37 ONM34:ONM37 OXI34:OXI37 PHE34:PHE37 PRA34:PRA37 QAW34:QAW37 QKS34:QKS37 QUO34:QUO37 REK34:REK37 ROG34:ROG37 RYC34:RYC37 SHY34:SHY37 SRU34:SRU37 TBQ34:TBQ37 TLM34:TLM37 TVI34:TVI37 UFE34:UFE37 UPA34:UPA37 UYW34:UYW37 VIS34:VIS37 VSO34:VSO37 WCK34:WCK37 WMG34:WMG37 AJ6:AJ15 AA20:AB29 R6:R15">
      <formula1>"(介)身体,(障)身体,(介)生活,(障)家事,(障)重度訪問,(障)重訪移動,(介)訪問看護,(介)通院（身あり）,(障)通院（身あり）,(介)通院（身なし）,(障)通院（身なし）,(障)通院等乗降介助,(介)通介（ﾃﾞｲｻｰﾋﾞｽ）,(介)通ﾘﾊ（ﾃﾞｲｹｱ),(介)短期入所,(障)短期入所,(介)訪問リハ,(介)レンタル"</formula1>
    </dataValidation>
  </dataValidations>
  <pageMargins left="0.23622047244094488" right="0.23622047244094488" top="0.74803149606299213" bottom="0.3543307086614173" header="0.31496062992125984" footer="0.11811023622047244"/>
  <pageSetup paperSize="9" fitToWidth="1" fitToHeight="1" orientation="landscape" usePrinterDefaults="1" r:id="rId1"/>
  <headerFooter>
    <oddHeader>&amp;C&amp;B&amp;14&amp;F</oddHeader>
    <oddFooter>&amp;R〔高齢者あんしん課　介護認定係　2023.6〕</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A1:AK48"/>
  <sheetViews>
    <sheetView workbookViewId="0"/>
  </sheetViews>
  <sheetFormatPr defaultRowHeight="10.5"/>
  <cols>
    <col min="1" max="1" width="5" style="1" customWidth="1"/>
    <col min="2" max="2" width="3" style="2" customWidth="1"/>
    <col min="3" max="3" width="4.875" style="1" customWidth="1"/>
    <col min="4" max="7" width="4.5" style="1" hidden="1" customWidth="1"/>
    <col min="8" max="8" width="4.5" style="1" customWidth="1"/>
    <col min="9" max="9" width="13.875" style="1" customWidth="1"/>
    <col min="10" max="10" width="5" style="1" customWidth="1"/>
    <col min="11" max="11" width="3" style="2" customWidth="1"/>
    <col min="12" max="12" width="4.875" style="1" customWidth="1"/>
    <col min="13" max="16" width="4.5" style="1" hidden="1" customWidth="1"/>
    <col min="17" max="17" width="4.5" style="1" customWidth="1"/>
    <col min="18" max="18" width="13.875" style="1" customWidth="1"/>
    <col min="19" max="19" width="5" style="1" customWidth="1"/>
    <col min="20" max="20" width="3" style="2" customWidth="1"/>
    <col min="21" max="21" width="4.875" style="1" customWidth="1"/>
    <col min="22" max="25" width="4.5" style="1" hidden="1" customWidth="1"/>
    <col min="26" max="26" width="4.5" style="1" customWidth="1"/>
    <col min="27" max="27" width="13.875" style="1" customWidth="1"/>
    <col min="28" max="28" width="4.875" style="1" customWidth="1"/>
    <col min="29" max="29" width="3" style="2" customWidth="1"/>
    <col min="30" max="30" width="4.875" style="1" customWidth="1"/>
    <col min="31" max="31" width="7.5" style="1" hidden="1" customWidth="1"/>
    <col min="32" max="34" width="4.5" style="1" hidden="1" customWidth="1"/>
    <col min="35" max="35" width="4.5" style="1" customWidth="1"/>
    <col min="36" max="36" width="13.875" style="1" customWidth="1"/>
    <col min="37" max="37" width="5.75" style="1" bestFit="1" customWidth="1"/>
    <col min="38" max="38" width="1.25" style="1" customWidth="1"/>
    <col min="39" max="39" width="9" style="1" customWidth="1"/>
    <col min="40" max="40" width="3.625" style="1" customWidth="1"/>
    <col min="41" max="249" width="9" style="1" customWidth="1"/>
    <col min="250" max="250" width="5" style="1" customWidth="1"/>
    <col min="251" max="251" width="3" style="1" customWidth="1"/>
    <col min="252" max="252" width="4.875" style="1" customWidth="1"/>
    <col min="253" max="256" width="9" style="1" hidden="1" customWidth="1"/>
    <col min="257" max="257" width="4.5" style="1" customWidth="1"/>
    <col min="258" max="258" width="13.875" style="1" customWidth="1"/>
    <col min="259" max="259" width="5" style="1" customWidth="1"/>
    <col min="260" max="260" width="3" style="1" customWidth="1"/>
    <col min="261" max="261" width="4.875" style="1" customWidth="1"/>
    <col min="262" max="265" width="9" style="1" hidden="1" customWidth="1"/>
    <col min="266" max="266" width="4.5" style="1" customWidth="1"/>
    <col min="267" max="267" width="13.875" style="1" customWidth="1"/>
    <col min="268" max="268" width="5" style="1" customWidth="1"/>
    <col min="269" max="269" width="3" style="1" customWidth="1"/>
    <col min="270" max="270" width="4.875" style="1" customWidth="1"/>
    <col min="271" max="274" width="9" style="1" hidden="1" customWidth="1"/>
    <col min="275" max="275" width="4.5" style="1" customWidth="1"/>
    <col min="276" max="276" width="13.875" style="1" customWidth="1"/>
    <col min="277" max="277" width="4.875" style="1" customWidth="1"/>
    <col min="278" max="278" width="3" style="1" customWidth="1"/>
    <col min="279" max="279" width="4.875" style="1" customWidth="1"/>
    <col min="280" max="283" width="9" style="1" hidden="1" customWidth="1"/>
    <col min="284" max="284" width="4.5" style="1" customWidth="1"/>
    <col min="285" max="285" width="13.875" style="1" customWidth="1"/>
    <col min="286" max="286" width="5.75" style="1" bestFit="1" customWidth="1"/>
    <col min="287" max="287" width="1.25" style="1" customWidth="1"/>
    <col min="288" max="505" width="9" style="1" customWidth="1"/>
    <col min="506" max="506" width="5" style="1" customWidth="1"/>
    <col min="507" max="507" width="3" style="1" customWidth="1"/>
    <col min="508" max="508" width="4.875" style="1" customWidth="1"/>
    <col min="509" max="512" width="9" style="1" hidden="1" customWidth="1"/>
    <col min="513" max="513" width="4.5" style="1" customWidth="1"/>
    <col min="514" max="514" width="13.875" style="1" customWidth="1"/>
    <col min="515" max="515" width="5" style="1" customWidth="1"/>
    <col min="516" max="516" width="3" style="1" customWidth="1"/>
    <col min="517" max="517" width="4.875" style="1" customWidth="1"/>
    <col min="518" max="521" width="9" style="1" hidden="1" customWidth="1"/>
    <col min="522" max="522" width="4.5" style="1" customWidth="1"/>
    <col min="523" max="523" width="13.875" style="1" customWidth="1"/>
    <col min="524" max="524" width="5" style="1" customWidth="1"/>
    <col min="525" max="525" width="3" style="1" customWidth="1"/>
    <col min="526" max="526" width="4.875" style="1" customWidth="1"/>
    <col min="527" max="530" width="9" style="1" hidden="1" customWidth="1"/>
    <col min="531" max="531" width="4.5" style="1" customWidth="1"/>
    <col min="532" max="532" width="13.875" style="1" customWidth="1"/>
    <col min="533" max="533" width="4.875" style="1" customWidth="1"/>
    <col min="534" max="534" width="3" style="1" customWidth="1"/>
    <col min="535" max="535" width="4.875" style="1" customWidth="1"/>
    <col min="536" max="539" width="9" style="1" hidden="1" customWidth="1"/>
    <col min="540" max="540" width="4.5" style="1" customWidth="1"/>
    <col min="541" max="541" width="13.875" style="1" customWidth="1"/>
    <col min="542" max="542" width="5.75" style="1" bestFit="1" customWidth="1"/>
    <col min="543" max="543" width="1.25" style="1" customWidth="1"/>
    <col min="544" max="761" width="9" style="1" customWidth="1"/>
    <col min="762" max="762" width="5" style="1" customWidth="1"/>
    <col min="763" max="763" width="3" style="1" customWidth="1"/>
    <col min="764" max="764" width="4.875" style="1" customWidth="1"/>
    <col min="765" max="768" width="9" style="1" hidden="1" customWidth="1"/>
    <col min="769" max="769" width="4.5" style="1" customWidth="1"/>
    <col min="770" max="770" width="13.875" style="1" customWidth="1"/>
    <col min="771" max="771" width="5" style="1" customWidth="1"/>
    <col min="772" max="772" width="3" style="1" customWidth="1"/>
    <col min="773" max="773" width="4.875" style="1" customWidth="1"/>
    <col min="774" max="777" width="9" style="1" hidden="1" customWidth="1"/>
    <col min="778" max="778" width="4.5" style="1" customWidth="1"/>
    <col min="779" max="779" width="13.875" style="1" customWidth="1"/>
    <col min="780" max="780" width="5" style="1" customWidth="1"/>
    <col min="781" max="781" width="3" style="1" customWidth="1"/>
    <col min="782" max="782" width="4.875" style="1" customWidth="1"/>
    <col min="783" max="786" width="9" style="1" hidden="1" customWidth="1"/>
    <col min="787" max="787" width="4.5" style="1" customWidth="1"/>
    <col min="788" max="788" width="13.875" style="1" customWidth="1"/>
    <col min="789" max="789" width="4.875" style="1" customWidth="1"/>
    <col min="790" max="790" width="3" style="1" customWidth="1"/>
    <col min="791" max="791" width="4.875" style="1" customWidth="1"/>
    <col min="792" max="795" width="9" style="1" hidden="1" customWidth="1"/>
    <col min="796" max="796" width="4.5" style="1" customWidth="1"/>
    <col min="797" max="797" width="13.875" style="1" customWidth="1"/>
    <col min="798" max="798" width="5.75" style="1" bestFit="1" customWidth="1"/>
    <col min="799" max="799" width="1.25" style="1" customWidth="1"/>
    <col min="800" max="1017" width="9" style="1" customWidth="1"/>
    <col min="1018" max="1018" width="5" style="1" customWidth="1"/>
    <col min="1019" max="1019" width="3" style="1" customWidth="1"/>
    <col min="1020" max="1020" width="4.875" style="1" customWidth="1"/>
    <col min="1021" max="1024" width="9" style="1" hidden="1" customWidth="1"/>
    <col min="1025" max="1025" width="4.5" style="1" customWidth="1"/>
    <col min="1026" max="1026" width="13.875" style="1" customWidth="1"/>
    <col min="1027" max="1027" width="5" style="1" customWidth="1"/>
    <col min="1028" max="1028" width="3" style="1" customWidth="1"/>
    <col min="1029" max="1029" width="4.875" style="1" customWidth="1"/>
    <col min="1030" max="1033" width="9" style="1" hidden="1" customWidth="1"/>
    <col min="1034" max="1034" width="4.5" style="1" customWidth="1"/>
    <col min="1035" max="1035" width="13.875" style="1" customWidth="1"/>
    <col min="1036" max="1036" width="5" style="1" customWidth="1"/>
    <col min="1037" max="1037" width="3" style="1" customWidth="1"/>
    <col min="1038" max="1038" width="4.875" style="1" customWidth="1"/>
    <col min="1039" max="1042" width="9" style="1" hidden="1" customWidth="1"/>
    <col min="1043" max="1043" width="4.5" style="1" customWidth="1"/>
    <col min="1044" max="1044" width="13.875" style="1" customWidth="1"/>
    <col min="1045" max="1045" width="4.875" style="1" customWidth="1"/>
    <col min="1046" max="1046" width="3" style="1" customWidth="1"/>
    <col min="1047" max="1047" width="4.875" style="1" customWidth="1"/>
    <col min="1048" max="1051" width="9" style="1" hidden="1" customWidth="1"/>
    <col min="1052" max="1052" width="4.5" style="1" customWidth="1"/>
    <col min="1053" max="1053" width="13.875" style="1" customWidth="1"/>
    <col min="1054" max="1054" width="5.75" style="1" bestFit="1" customWidth="1"/>
    <col min="1055" max="1055" width="1.25" style="1" customWidth="1"/>
    <col min="1056" max="1273" width="9" style="1" customWidth="1"/>
    <col min="1274" max="1274" width="5" style="1" customWidth="1"/>
    <col min="1275" max="1275" width="3" style="1" customWidth="1"/>
    <col min="1276" max="1276" width="4.875" style="1" customWidth="1"/>
    <col min="1277" max="1280" width="9" style="1" hidden="1" customWidth="1"/>
    <col min="1281" max="1281" width="4.5" style="1" customWidth="1"/>
    <col min="1282" max="1282" width="13.875" style="1" customWidth="1"/>
    <col min="1283" max="1283" width="5" style="1" customWidth="1"/>
    <col min="1284" max="1284" width="3" style="1" customWidth="1"/>
    <col min="1285" max="1285" width="4.875" style="1" customWidth="1"/>
    <col min="1286" max="1289" width="9" style="1" hidden="1" customWidth="1"/>
    <col min="1290" max="1290" width="4.5" style="1" customWidth="1"/>
    <col min="1291" max="1291" width="13.875" style="1" customWidth="1"/>
    <col min="1292" max="1292" width="5" style="1" customWidth="1"/>
    <col min="1293" max="1293" width="3" style="1" customWidth="1"/>
    <col min="1294" max="1294" width="4.875" style="1" customWidth="1"/>
    <col min="1295" max="1298" width="9" style="1" hidden="1" customWidth="1"/>
    <col min="1299" max="1299" width="4.5" style="1" customWidth="1"/>
    <col min="1300" max="1300" width="13.875" style="1" customWidth="1"/>
    <col min="1301" max="1301" width="4.875" style="1" customWidth="1"/>
    <col min="1302" max="1302" width="3" style="1" customWidth="1"/>
    <col min="1303" max="1303" width="4.875" style="1" customWidth="1"/>
    <col min="1304" max="1307" width="9" style="1" hidden="1" customWidth="1"/>
    <col min="1308" max="1308" width="4.5" style="1" customWidth="1"/>
    <col min="1309" max="1309" width="13.875" style="1" customWidth="1"/>
    <col min="1310" max="1310" width="5.75" style="1" bestFit="1" customWidth="1"/>
    <col min="1311" max="1311" width="1.25" style="1" customWidth="1"/>
    <col min="1312" max="1529" width="9" style="1" customWidth="1"/>
    <col min="1530" max="1530" width="5" style="1" customWidth="1"/>
    <col min="1531" max="1531" width="3" style="1" customWidth="1"/>
    <col min="1532" max="1532" width="4.875" style="1" customWidth="1"/>
    <col min="1533" max="1536" width="9" style="1" hidden="1" customWidth="1"/>
    <col min="1537" max="1537" width="4.5" style="1" customWidth="1"/>
    <col min="1538" max="1538" width="13.875" style="1" customWidth="1"/>
    <col min="1539" max="1539" width="5" style="1" customWidth="1"/>
    <col min="1540" max="1540" width="3" style="1" customWidth="1"/>
    <col min="1541" max="1541" width="4.875" style="1" customWidth="1"/>
    <col min="1542" max="1545" width="9" style="1" hidden="1" customWidth="1"/>
    <col min="1546" max="1546" width="4.5" style="1" customWidth="1"/>
    <col min="1547" max="1547" width="13.875" style="1" customWidth="1"/>
    <col min="1548" max="1548" width="5" style="1" customWidth="1"/>
    <col min="1549" max="1549" width="3" style="1" customWidth="1"/>
    <col min="1550" max="1550" width="4.875" style="1" customWidth="1"/>
    <col min="1551" max="1554" width="9" style="1" hidden="1" customWidth="1"/>
    <col min="1555" max="1555" width="4.5" style="1" customWidth="1"/>
    <col min="1556" max="1556" width="13.875" style="1" customWidth="1"/>
    <col min="1557" max="1557" width="4.875" style="1" customWidth="1"/>
    <col min="1558" max="1558" width="3" style="1" customWidth="1"/>
    <col min="1559" max="1559" width="4.875" style="1" customWidth="1"/>
    <col min="1560" max="1563" width="9" style="1" hidden="1" customWidth="1"/>
    <col min="1564" max="1564" width="4.5" style="1" customWidth="1"/>
    <col min="1565" max="1565" width="13.875" style="1" customWidth="1"/>
    <col min="1566" max="1566" width="5.75" style="1" bestFit="1" customWidth="1"/>
    <col min="1567" max="1567" width="1.25" style="1" customWidth="1"/>
    <col min="1568" max="1785" width="9" style="1" customWidth="1"/>
    <col min="1786" max="1786" width="5" style="1" customWidth="1"/>
    <col min="1787" max="1787" width="3" style="1" customWidth="1"/>
    <col min="1788" max="1788" width="4.875" style="1" customWidth="1"/>
    <col min="1789" max="1792" width="9" style="1" hidden="1" customWidth="1"/>
    <col min="1793" max="1793" width="4.5" style="1" customWidth="1"/>
    <col min="1794" max="1794" width="13.875" style="1" customWidth="1"/>
    <col min="1795" max="1795" width="5" style="1" customWidth="1"/>
    <col min="1796" max="1796" width="3" style="1" customWidth="1"/>
    <col min="1797" max="1797" width="4.875" style="1" customWidth="1"/>
    <col min="1798" max="1801" width="9" style="1" hidden="1" customWidth="1"/>
    <col min="1802" max="1802" width="4.5" style="1" customWidth="1"/>
    <col min="1803" max="1803" width="13.875" style="1" customWidth="1"/>
    <col min="1804" max="1804" width="5" style="1" customWidth="1"/>
    <col min="1805" max="1805" width="3" style="1" customWidth="1"/>
    <col min="1806" max="1806" width="4.875" style="1" customWidth="1"/>
    <col min="1807" max="1810" width="9" style="1" hidden="1" customWidth="1"/>
    <col min="1811" max="1811" width="4.5" style="1" customWidth="1"/>
    <col min="1812" max="1812" width="13.875" style="1" customWidth="1"/>
    <col min="1813" max="1813" width="4.875" style="1" customWidth="1"/>
    <col min="1814" max="1814" width="3" style="1" customWidth="1"/>
    <col min="1815" max="1815" width="4.875" style="1" customWidth="1"/>
    <col min="1816" max="1819" width="9" style="1" hidden="1" customWidth="1"/>
    <col min="1820" max="1820" width="4.5" style="1" customWidth="1"/>
    <col min="1821" max="1821" width="13.875" style="1" customWidth="1"/>
    <col min="1822" max="1822" width="5.75" style="1" bestFit="1" customWidth="1"/>
    <col min="1823" max="1823" width="1.25" style="1" customWidth="1"/>
    <col min="1824" max="2041" width="9" style="1" customWidth="1"/>
    <col min="2042" max="2042" width="5" style="1" customWidth="1"/>
    <col min="2043" max="2043" width="3" style="1" customWidth="1"/>
    <col min="2044" max="2044" width="4.875" style="1" customWidth="1"/>
    <col min="2045" max="2048" width="9" style="1" hidden="1" customWidth="1"/>
    <col min="2049" max="2049" width="4.5" style="1" customWidth="1"/>
    <col min="2050" max="2050" width="13.875" style="1" customWidth="1"/>
    <col min="2051" max="2051" width="5" style="1" customWidth="1"/>
    <col min="2052" max="2052" width="3" style="1" customWidth="1"/>
    <col min="2053" max="2053" width="4.875" style="1" customWidth="1"/>
    <col min="2054" max="2057" width="9" style="1" hidden="1" customWidth="1"/>
    <col min="2058" max="2058" width="4.5" style="1" customWidth="1"/>
    <col min="2059" max="2059" width="13.875" style="1" customWidth="1"/>
    <col min="2060" max="2060" width="5" style="1" customWidth="1"/>
    <col min="2061" max="2061" width="3" style="1" customWidth="1"/>
    <col min="2062" max="2062" width="4.875" style="1" customWidth="1"/>
    <col min="2063" max="2066" width="9" style="1" hidden="1" customWidth="1"/>
    <col min="2067" max="2067" width="4.5" style="1" customWidth="1"/>
    <col min="2068" max="2068" width="13.875" style="1" customWidth="1"/>
    <col min="2069" max="2069" width="4.875" style="1" customWidth="1"/>
    <col min="2070" max="2070" width="3" style="1" customWidth="1"/>
    <col min="2071" max="2071" width="4.875" style="1" customWidth="1"/>
    <col min="2072" max="2075" width="9" style="1" hidden="1" customWidth="1"/>
    <col min="2076" max="2076" width="4.5" style="1" customWidth="1"/>
    <col min="2077" max="2077" width="13.875" style="1" customWidth="1"/>
    <col min="2078" max="2078" width="5.75" style="1" bestFit="1" customWidth="1"/>
    <col min="2079" max="2079" width="1.25" style="1" customWidth="1"/>
    <col min="2080" max="2297" width="9" style="1" customWidth="1"/>
    <col min="2298" max="2298" width="5" style="1" customWidth="1"/>
    <col min="2299" max="2299" width="3" style="1" customWidth="1"/>
    <col min="2300" max="2300" width="4.875" style="1" customWidth="1"/>
    <col min="2301" max="2304" width="9" style="1" hidden="1" customWidth="1"/>
    <col min="2305" max="2305" width="4.5" style="1" customWidth="1"/>
    <col min="2306" max="2306" width="13.875" style="1" customWidth="1"/>
    <col min="2307" max="2307" width="5" style="1" customWidth="1"/>
    <col min="2308" max="2308" width="3" style="1" customWidth="1"/>
    <col min="2309" max="2309" width="4.875" style="1" customWidth="1"/>
    <col min="2310" max="2313" width="9" style="1" hidden="1" customWidth="1"/>
    <col min="2314" max="2314" width="4.5" style="1" customWidth="1"/>
    <col min="2315" max="2315" width="13.875" style="1" customWidth="1"/>
    <col min="2316" max="2316" width="5" style="1" customWidth="1"/>
    <col min="2317" max="2317" width="3" style="1" customWidth="1"/>
    <col min="2318" max="2318" width="4.875" style="1" customWidth="1"/>
    <col min="2319" max="2322" width="9" style="1" hidden="1" customWidth="1"/>
    <col min="2323" max="2323" width="4.5" style="1" customWidth="1"/>
    <col min="2324" max="2324" width="13.875" style="1" customWidth="1"/>
    <col min="2325" max="2325" width="4.875" style="1" customWidth="1"/>
    <col min="2326" max="2326" width="3" style="1" customWidth="1"/>
    <col min="2327" max="2327" width="4.875" style="1" customWidth="1"/>
    <col min="2328" max="2331" width="9" style="1" hidden="1" customWidth="1"/>
    <col min="2332" max="2332" width="4.5" style="1" customWidth="1"/>
    <col min="2333" max="2333" width="13.875" style="1" customWidth="1"/>
    <col min="2334" max="2334" width="5.75" style="1" bestFit="1" customWidth="1"/>
    <col min="2335" max="2335" width="1.25" style="1" customWidth="1"/>
    <col min="2336" max="2553" width="9" style="1" customWidth="1"/>
    <col min="2554" max="2554" width="5" style="1" customWidth="1"/>
    <col min="2555" max="2555" width="3" style="1" customWidth="1"/>
    <col min="2556" max="2556" width="4.875" style="1" customWidth="1"/>
    <col min="2557" max="2560" width="9" style="1" hidden="1" customWidth="1"/>
    <col min="2561" max="2561" width="4.5" style="1" customWidth="1"/>
    <col min="2562" max="2562" width="13.875" style="1" customWidth="1"/>
    <col min="2563" max="2563" width="5" style="1" customWidth="1"/>
    <col min="2564" max="2564" width="3" style="1" customWidth="1"/>
    <col min="2565" max="2565" width="4.875" style="1" customWidth="1"/>
    <col min="2566" max="2569" width="9" style="1" hidden="1" customWidth="1"/>
    <col min="2570" max="2570" width="4.5" style="1" customWidth="1"/>
    <col min="2571" max="2571" width="13.875" style="1" customWidth="1"/>
    <col min="2572" max="2572" width="5" style="1" customWidth="1"/>
    <col min="2573" max="2573" width="3" style="1" customWidth="1"/>
    <col min="2574" max="2574" width="4.875" style="1" customWidth="1"/>
    <col min="2575" max="2578" width="9" style="1" hidden="1" customWidth="1"/>
    <col min="2579" max="2579" width="4.5" style="1" customWidth="1"/>
    <col min="2580" max="2580" width="13.875" style="1" customWidth="1"/>
    <col min="2581" max="2581" width="4.875" style="1" customWidth="1"/>
    <col min="2582" max="2582" width="3" style="1" customWidth="1"/>
    <col min="2583" max="2583" width="4.875" style="1" customWidth="1"/>
    <col min="2584" max="2587" width="9" style="1" hidden="1" customWidth="1"/>
    <col min="2588" max="2588" width="4.5" style="1" customWidth="1"/>
    <col min="2589" max="2589" width="13.875" style="1" customWidth="1"/>
    <col min="2590" max="2590" width="5.75" style="1" bestFit="1" customWidth="1"/>
    <col min="2591" max="2591" width="1.25" style="1" customWidth="1"/>
    <col min="2592" max="2809" width="9" style="1" customWidth="1"/>
    <col min="2810" max="2810" width="5" style="1" customWidth="1"/>
    <col min="2811" max="2811" width="3" style="1" customWidth="1"/>
    <col min="2812" max="2812" width="4.875" style="1" customWidth="1"/>
    <col min="2813" max="2816" width="9" style="1" hidden="1" customWidth="1"/>
    <col min="2817" max="2817" width="4.5" style="1" customWidth="1"/>
    <col min="2818" max="2818" width="13.875" style="1" customWidth="1"/>
    <col min="2819" max="2819" width="5" style="1" customWidth="1"/>
    <col min="2820" max="2820" width="3" style="1" customWidth="1"/>
    <col min="2821" max="2821" width="4.875" style="1" customWidth="1"/>
    <col min="2822" max="2825" width="9" style="1" hidden="1" customWidth="1"/>
    <col min="2826" max="2826" width="4.5" style="1" customWidth="1"/>
    <col min="2827" max="2827" width="13.875" style="1" customWidth="1"/>
    <col min="2828" max="2828" width="5" style="1" customWidth="1"/>
    <col min="2829" max="2829" width="3" style="1" customWidth="1"/>
    <col min="2830" max="2830" width="4.875" style="1" customWidth="1"/>
    <col min="2831" max="2834" width="9" style="1" hidden="1" customWidth="1"/>
    <col min="2835" max="2835" width="4.5" style="1" customWidth="1"/>
    <col min="2836" max="2836" width="13.875" style="1" customWidth="1"/>
    <col min="2837" max="2837" width="4.875" style="1" customWidth="1"/>
    <col min="2838" max="2838" width="3" style="1" customWidth="1"/>
    <col min="2839" max="2839" width="4.875" style="1" customWidth="1"/>
    <col min="2840" max="2843" width="9" style="1" hidden="1" customWidth="1"/>
    <col min="2844" max="2844" width="4.5" style="1" customWidth="1"/>
    <col min="2845" max="2845" width="13.875" style="1" customWidth="1"/>
    <col min="2846" max="2846" width="5.75" style="1" bestFit="1" customWidth="1"/>
    <col min="2847" max="2847" width="1.25" style="1" customWidth="1"/>
    <col min="2848" max="3065" width="9" style="1" customWidth="1"/>
    <col min="3066" max="3066" width="5" style="1" customWidth="1"/>
    <col min="3067" max="3067" width="3" style="1" customWidth="1"/>
    <col min="3068" max="3068" width="4.875" style="1" customWidth="1"/>
    <col min="3069" max="3072" width="9" style="1" hidden="1" customWidth="1"/>
    <col min="3073" max="3073" width="4.5" style="1" customWidth="1"/>
    <col min="3074" max="3074" width="13.875" style="1" customWidth="1"/>
    <col min="3075" max="3075" width="5" style="1" customWidth="1"/>
    <col min="3076" max="3076" width="3" style="1" customWidth="1"/>
    <col min="3077" max="3077" width="4.875" style="1" customWidth="1"/>
    <col min="3078" max="3081" width="9" style="1" hidden="1" customWidth="1"/>
    <col min="3082" max="3082" width="4.5" style="1" customWidth="1"/>
    <col min="3083" max="3083" width="13.875" style="1" customWidth="1"/>
    <col min="3084" max="3084" width="5" style="1" customWidth="1"/>
    <col min="3085" max="3085" width="3" style="1" customWidth="1"/>
    <col min="3086" max="3086" width="4.875" style="1" customWidth="1"/>
    <col min="3087" max="3090" width="9" style="1" hidden="1" customWidth="1"/>
    <col min="3091" max="3091" width="4.5" style="1" customWidth="1"/>
    <col min="3092" max="3092" width="13.875" style="1" customWidth="1"/>
    <col min="3093" max="3093" width="4.875" style="1" customWidth="1"/>
    <col min="3094" max="3094" width="3" style="1" customWidth="1"/>
    <col min="3095" max="3095" width="4.875" style="1" customWidth="1"/>
    <col min="3096" max="3099" width="9" style="1" hidden="1" customWidth="1"/>
    <col min="3100" max="3100" width="4.5" style="1" customWidth="1"/>
    <col min="3101" max="3101" width="13.875" style="1" customWidth="1"/>
    <col min="3102" max="3102" width="5.75" style="1" bestFit="1" customWidth="1"/>
    <col min="3103" max="3103" width="1.25" style="1" customWidth="1"/>
    <col min="3104" max="3321" width="9" style="1" customWidth="1"/>
    <col min="3322" max="3322" width="5" style="1" customWidth="1"/>
    <col min="3323" max="3323" width="3" style="1" customWidth="1"/>
    <col min="3324" max="3324" width="4.875" style="1" customWidth="1"/>
    <col min="3325" max="3328" width="9" style="1" hidden="1" customWidth="1"/>
    <col min="3329" max="3329" width="4.5" style="1" customWidth="1"/>
    <col min="3330" max="3330" width="13.875" style="1" customWidth="1"/>
    <col min="3331" max="3331" width="5" style="1" customWidth="1"/>
    <col min="3332" max="3332" width="3" style="1" customWidth="1"/>
    <col min="3333" max="3333" width="4.875" style="1" customWidth="1"/>
    <col min="3334" max="3337" width="9" style="1" hidden="1" customWidth="1"/>
    <col min="3338" max="3338" width="4.5" style="1" customWidth="1"/>
    <col min="3339" max="3339" width="13.875" style="1" customWidth="1"/>
    <col min="3340" max="3340" width="5" style="1" customWidth="1"/>
    <col min="3341" max="3341" width="3" style="1" customWidth="1"/>
    <col min="3342" max="3342" width="4.875" style="1" customWidth="1"/>
    <col min="3343" max="3346" width="9" style="1" hidden="1" customWidth="1"/>
    <col min="3347" max="3347" width="4.5" style="1" customWidth="1"/>
    <col min="3348" max="3348" width="13.875" style="1" customWidth="1"/>
    <col min="3349" max="3349" width="4.875" style="1" customWidth="1"/>
    <col min="3350" max="3350" width="3" style="1" customWidth="1"/>
    <col min="3351" max="3351" width="4.875" style="1" customWidth="1"/>
    <col min="3352" max="3355" width="9" style="1" hidden="1" customWidth="1"/>
    <col min="3356" max="3356" width="4.5" style="1" customWidth="1"/>
    <col min="3357" max="3357" width="13.875" style="1" customWidth="1"/>
    <col min="3358" max="3358" width="5.75" style="1" bestFit="1" customWidth="1"/>
    <col min="3359" max="3359" width="1.25" style="1" customWidth="1"/>
    <col min="3360" max="3577" width="9" style="1" customWidth="1"/>
    <col min="3578" max="3578" width="5" style="1" customWidth="1"/>
    <col min="3579" max="3579" width="3" style="1" customWidth="1"/>
    <col min="3580" max="3580" width="4.875" style="1" customWidth="1"/>
    <col min="3581" max="3584" width="9" style="1" hidden="1" customWidth="1"/>
    <col min="3585" max="3585" width="4.5" style="1" customWidth="1"/>
    <col min="3586" max="3586" width="13.875" style="1" customWidth="1"/>
    <col min="3587" max="3587" width="5" style="1" customWidth="1"/>
    <col min="3588" max="3588" width="3" style="1" customWidth="1"/>
    <col min="3589" max="3589" width="4.875" style="1" customWidth="1"/>
    <col min="3590" max="3593" width="9" style="1" hidden="1" customWidth="1"/>
    <col min="3594" max="3594" width="4.5" style="1" customWidth="1"/>
    <col min="3595" max="3595" width="13.875" style="1" customWidth="1"/>
    <col min="3596" max="3596" width="5" style="1" customWidth="1"/>
    <col min="3597" max="3597" width="3" style="1" customWidth="1"/>
    <col min="3598" max="3598" width="4.875" style="1" customWidth="1"/>
    <col min="3599" max="3602" width="9" style="1" hidden="1" customWidth="1"/>
    <col min="3603" max="3603" width="4.5" style="1" customWidth="1"/>
    <col min="3604" max="3604" width="13.875" style="1" customWidth="1"/>
    <col min="3605" max="3605" width="4.875" style="1" customWidth="1"/>
    <col min="3606" max="3606" width="3" style="1" customWidth="1"/>
    <col min="3607" max="3607" width="4.875" style="1" customWidth="1"/>
    <col min="3608" max="3611" width="9" style="1" hidden="1" customWidth="1"/>
    <col min="3612" max="3612" width="4.5" style="1" customWidth="1"/>
    <col min="3613" max="3613" width="13.875" style="1" customWidth="1"/>
    <col min="3614" max="3614" width="5.75" style="1" bestFit="1" customWidth="1"/>
    <col min="3615" max="3615" width="1.25" style="1" customWidth="1"/>
    <col min="3616" max="3833" width="9" style="1" customWidth="1"/>
    <col min="3834" max="3834" width="5" style="1" customWidth="1"/>
    <col min="3835" max="3835" width="3" style="1" customWidth="1"/>
    <col min="3836" max="3836" width="4.875" style="1" customWidth="1"/>
    <col min="3837" max="3840" width="9" style="1" hidden="1" customWidth="1"/>
    <col min="3841" max="3841" width="4.5" style="1" customWidth="1"/>
    <col min="3842" max="3842" width="13.875" style="1" customWidth="1"/>
    <col min="3843" max="3843" width="5" style="1" customWidth="1"/>
    <col min="3844" max="3844" width="3" style="1" customWidth="1"/>
    <col min="3845" max="3845" width="4.875" style="1" customWidth="1"/>
    <col min="3846" max="3849" width="9" style="1" hidden="1" customWidth="1"/>
    <col min="3850" max="3850" width="4.5" style="1" customWidth="1"/>
    <col min="3851" max="3851" width="13.875" style="1" customWidth="1"/>
    <col min="3852" max="3852" width="5" style="1" customWidth="1"/>
    <col min="3853" max="3853" width="3" style="1" customWidth="1"/>
    <col min="3854" max="3854" width="4.875" style="1" customWidth="1"/>
    <col min="3855" max="3858" width="9" style="1" hidden="1" customWidth="1"/>
    <col min="3859" max="3859" width="4.5" style="1" customWidth="1"/>
    <col min="3860" max="3860" width="13.875" style="1" customWidth="1"/>
    <col min="3861" max="3861" width="4.875" style="1" customWidth="1"/>
    <col min="3862" max="3862" width="3" style="1" customWidth="1"/>
    <col min="3863" max="3863" width="4.875" style="1" customWidth="1"/>
    <col min="3864" max="3867" width="9" style="1" hidden="1" customWidth="1"/>
    <col min="3868" max="3868" width="4.5" style="1" customWidth="1"/>
    <col min="3869" max="3869" width="13.875" style="1" customWidth="1"/>
    <col min="3870" max="3870" width="5.75" style="1" bestFit="1" customWidth="1"/>
    <col min="3871" max="3871" width="1.25" style="1" customWidth="1"/>
    <col min="3872" max="4089" width="9" style="1" customWidth="1"/>
    <col min="4090" max="4090" width="5" style="1" customWidth="1"/>
    <col min="4091" max="4091" width="3" style="1" customWidth="1"/>
    <col min="4092" max="4092" width="4.875" style="1" customWidth="1"/>
    <col min="4093" max="4096" width="9" style="1" hidden="1" customWidth="1"/>
    <col min="4097" max="4097" width="4.5" style="1" customWidth="1"/>
    <col min="4098" max="4098" width="13.875" style="1" customWidth="1"/>
    <col min="4099" max="4099" width="5" style="1" customWidth="1"/>
    <col min="4100" max="4100" width="3" style="1" customWidth="1"/>
    <col min="4101" max="4101" width="4.875" style="1" customWidth="1"/>
    <col min="4102" max="4105" width="9" style="1" hidden="1" customWidth="1"/>
    <col min="4106" max="4106" width="4.5" style="1" customWidth="1"/>
    <col min="4107" max="4107" width="13.875" style="1" customWidth="1"/>
    <col min="4108" max="4108" width="5" style="1" customWidth="1"/>
    <col min="4109" max="4109" width="3" style="1" customWidth="1"/>
    <col min="4110" max="4110" width="4.875" style="1" customWidth="1"/>
    <col min="4111" max="4114" width="9" style="1" hidden="1" customWidth="1"/>
    <col min="4115" max="4115" width="4.5" style="1" customWidth="1"/>
    <col min="4116" max="4116" width="13.875" style="1" customWidth="1"/>
    <col min="4117" max="4117" width="4.875" style="1" customWidth="1"/>
    <col min="4118" max="4118" width="3" style="1" customWidth="1"/>
    <col min="4119" max="4119" width="4.875" style="1" customWidth="1"/>
    <col min="4120" max="4123" width="9" style="1" hidden="1" customWidth="1"/>
    <col min="4124" max="4124" width="4.5" style="1" customWidth="1"/>
    <col min="4125" max="4125" width="13.875" style="1" customWidth="1"/>
    <col min="4126" max="4126" width="5.75" style="1" bestFit="1" customWidth="1"/>
    <col min="4127" max="4127" width="1.25" style="1" customWidth="1"/>
    <col min="4128" max="4345" width="9" style="1" customWidth="1"/>
    <col min="4346" max="4346" width="5" style="1" customWidth="1"/>
    <col min="4347" max="4347" width="3" style="1" customWidth="1"/>
    <col min="4348" max="4348" width="4.875" style="1" customWidth="1"/>
    <col min="4349" max="4352" width="9" style="1" hidden="1" customWidth="1"/>
    <col min="4353" max="4353" width="4.5" style="1" customWidth="1"/>
    <col min="4354" max="4354" width="13.875" style="1" customWidth="1"/>
    <col min="4355" max="4355" width="5" style="1" customWidth="1"/>
    <col min="4356" max="4356" width="3" style="1" customWidth="1"/>
    <col min="4357" max="4357" width="4.875" style="1" customWidth="1"/>
    <col min="4358" max="4361" width="9" style="1" hidden="1" customWidth="1"/>
    <col min="4362" max="4362" width="4.5" style="1" customWidth="1"/>
    <col min="4363" max="4363" width="13.875" style="1" customWidth="1"/>
    <col min="4364" max="4364" width="5" style="1" customWidth="1"/>
    <col min="4365" max="4365" width="3" style="1" customWidth="1"/>
    <col min="4366" max="4366" width="4.875" style="1" customWidth="1"/>
    <col min="4367" max="4370" width="9" style="1" hidden="1" customWidth="1"/>
    <col min="4371" max="4371" width="4.5" style="1" customWidth="1"/>
    <col min="4372" max="4372" width="13.875" style="1" customWidth="1"/>
    <col min="4373" max="4373" width="4.875" style="1" customWidth="1"/>
    <col min="4374" max="4374" width="3" style="1" customWidth="1"/>
    <col min="4375" max="4375" width="4.875" style="1" customWidth="1"/>
    <col min="4376" max="4379" width="9" style="1" hidden="1" customWidth="1"/>
    <col min="4380" max="4380" width="4.5" style="1" customWidth="1"/>
    <col min="4381" max="4381" width="13.875" style="1" customWidth="1"/>
    <col min="4382" max="4382" width="5.75" style="1" bestFit="1" customWidth="1"/>
    <col min="4383" max="4383" width="1.25" style="1" customWidth="1"/>
    <col min="4384" max="4601" width="9" style="1" customWidth="1"/>
    <col min="4602" max="4602" width="5" style="1" customWidth="1"/>
    <col min="4603" max="4603" width="3" style="1" customWidth="1"/>
    <col min="4604" max="4604" width="4.875" style="1" customWidth="1"/>
    <col min="4605" max="4608" width="9" style="1" hidden="1" customWidth="1"/>
    <col min="4609" max="4609" width="4.5" style="1" customWidth="1"/>
    <col min="4610" max="4610" width="13.875" style="1" customWidth="1"/>
    <col min="4611" max="4611" width="5" style="1" customWidth="1"/>
    <col min="4612" max="4612" width="3" style="1" customWidth="1"/>
    <col min="4613" max="4613" width="4.875" style="1" customWidth="1"/>
    <col min="4614" max="4617" width="9" style="1" hidden="1" customWidth="1"/>
    <col min="4618" max="4618" width="4.5" style="1" customWidth="1"/>
    <col min="4619" max="4619" width="13.875" style="1" customWidth="1"/>
    <col min="4620" max="4620" width="5" style="1" customWidth="1"/>
    <col min="4621" max="4621" width="3" style="1" customWidth="1"/>
    <col min="4622" max="4622" width="4.875" style="1" customWidth="1"/>
    <col min="4623" max="4626" width="9" style="1" hidden="1" customWidth="1"/>
    <col min="4627" max="4627" width="4.5" style="1" customWidth="1"/>
    <col min="4628" max="4628" width="13.875" style="1" customWidth="1"/>
    <col min="4629" max="4629" width="4.875" style="1" customWidth="1"/>
    <col min="4630" max="4630" width="3" style="1" customWidth="1"/>
    <col min="4631" max="4631" width="4.875" style="1" customWidth="1"/>
    <col min="4632" max="4635" width="9" style="1" hidden="1" customWidth="1"/>
    <col min="4636" max="4636" width="4.5" style="1" customWidth="1"/>
    <col min="4637" max="4637" width="13.875" style="1" customWidth="1"/>
    <col min="4638" max="4638" width="5.75" style="1" bestFit="1" customWidth="1"/>
    <col min="4639" max="4639" width="1.25" style="1" customWidth="1"/>
    <col min="4640" max="4857" width="9" style="1" customWidth="1"/>
    <col min="4858" max="4858" width="5" style="1" customWidth="1"/>
    <col min="4859" max="4859" width="3" style="1" customWidth="1"/>
    <col min="4860" max="4860" width="4.875" style="1" customWidth="1"/>
    <col min="4861" max="4864" width="9" style="1" hidden="1" customWidth="1"/>
    <col min="4865" max="4865" width="4.5" style="1" customWidth="1"/>
    <col min="4866" max="4866" width="13.875" style="1" customWidth="1"/>
    <col min="4867" max="4867" width="5" style="1" customWidth="1"/>
    <col min="4868" max="4868" width="3" style="1" customWidth="1"/>
    <col min="4869" max="4869" width="4.875" style="1" customWidth="1"/>
    <col min="4870" max="4873" width="9" style="1" hidden="1" customWidth="1"/>
    <col min="4874" max="4874" width="4.5" style="1" customWidth="1"/>
    <col min="4875" max="4875" width="13.875" style="1" customWidth="1"/>
    <col min="4876" max="4876" width="5" style="1" customWidth="1"/>
    <col min="4877" max="4877" width="3" style="1" customWidth="1"/>
    <col min="4878" max="4878" width="4.875" style="1" customWidth="1"/>
    <col min="4879" max="4882" width="9" style="1" hidden="1" customWidth="1"/>
    <col min="4883" max="4883" width="4.5" style="1" customWidth="1"/>
    <col min="4884" max="4884" width="13.875" style="1" customWidth="1"/>
    <col min="4885" max="4885" width="4.875" style="1" customWidth="1"/>
    <col min="4886" max="4886" width="3" style="1" customWidth="1"/>
    <col min="4887" max="4887" width="4.875" style="1" customWidth="1"/>
    <col min="4888" max="4891" width="9" style="1" hidden="1" customWidth="1"/>
    <col min="4892" max="4892" width="4.5" style="1" customWidth="1"/>
    <col min="4893" max="4893" width="13.875" style="1" customWidth="1"/>
    <col min="4894" max="4894" width="5.75" style="1" bestFit="1" customWidth="1"/>
    <col min="4895" max="4895" width="1.25" style="1" customWidth="1"/>
    <col min="4896" max="5113" width="9" style="1" customWidth="1"/>
    <col min="5114" max="5114" width="5" style="1" customWidth="1"/>
    <col min="5115" max="5115" width="3" style="1" customWidth="1"/>
    <col min="5116" max="5116" width="4.875" style="1" customWidth="1"/>
    <col min="5117" max="5120" width="9" style="1" hidden="1" customWidth="1"/>
    <col min="5121" max="5121" width="4.5" style="1" customWidth="1"/>
    <col min="5122" max="5122" width="13.875" style="1" customWidth="1"/>
    <col min="5123" max="5123" width="5" style="1" customWidth="1"/>
    <col min="5124" max="5124" width="3" style="1" customWidth="1"/>
    <col min="5125" max="5125" width="4.875" style="1" customWidth="1"/>
    <col min="5126" max="5129" width="9" style="1" hidden="1" customWidth="1"/>
    <col min="5130" max="5130" width="4.5" style="1" customWidth="1"/>
    <col min="5131" max="5131" width="13.875" style="1" customWidth="1"/>
    <col min="5132" max="5132" width="5" style="1" customWidth="1"/>
    <col min="5133" max="5133" width="3" style="1" customWidth="1"/>
    <col min="5134" max="5134" width="4.875" style="1" customWidth="1"/>
    <col min="5135" max="5138" width="9" style="1" hidden="1" customWidth="1"/>
    <col min="5139" max="5139" width="4.5" style="1" customWidth="1"/>
    <col min="5140" max="5140" width="13.875" style="1" customWidth="1"/>
    <col min="5141" max="5141" width="4.875" style="1" customWidth="1"/>
    <col min="5142" max="5142" width="3" style="1" customWidth="1"/>
    <col min="5143" max="5143" width="4.875" style="1" customWidth="1"/>
    <col min="5144" max="5147" width="9" style="1" hidden="1" customWidth="1"/>
    <col min="5148" max="5148" width="4.5" style="1" customWidth="1"/>
    <col min="5149" max="5149" width="13.875" style="1" customWidth="1"/>
    <col min="5150" max="5150" width="5.75" style="1" bestFit="1" customWidth="1"/>
    <col min="5151" max="5151" width="1.25" style="1" customWidth="1"/>
    <col min="5152" max="5369" width="9" style="1" customWidth="1"/>
    <col min="5370" max="5370" width="5" style="1" customWidth="1"/>
    <col min="5371" max="5371" width="3" style="1" customWidth="1"/>
    <col min="5372" max="5372" width="4.875" style="1" customWidth="1"/>
    <col min="5373" max="5376" width="9" style="1" hidden="1" customWidth="1"/>
    <col min="5377" max="5377" width="4.5" style="1" customWidth="1"/>
    <col min="5378" max="5378" width="13.875" style="1" customWidth="1"/>
    <col min="5379" max="5379" width="5" style="1" customWidth="1"/>
    <col min="5380" max="5380" width="3" style="1" customWidth="1"/>
    <col min="5381" max="5381" width="4.875" style="1" customWidth="1"/>
    <col min="5382" max="5385" width="9" style="1" hidden="1" customWidth="1"/>
    <col min="5386" max="5386" width="4.5" style="1" customWidth="1"/>
    <col min="5387" max="5387" width="13.875" style="1" customWidth="1"/>
    <col min="5388" max="5388" width="5" style="1" customWidth="1"/>
    <col min="5389" max="5389" width="3" style="1" customWidth="1"/>
    <col min="5390" max="5390" width="4.875" style="1" customWidth="1"/>
    <col min="5391" max="5394" width="9" style="1" hidden="1" customWidth="1"/>
    <col min="5395" max="5395" width="4.5" style="1" customWidth="1"/>
    <col min="5396" max="5396" width="13.875" style="1" customWidth="1"/>
    <col min="5397" max="5397" width="4.875" style="1" customWidth="1"/>
    <col min="5398" max="5398" width="3" style="1" customWidth="1"/>
    <col min="5399" max="5399" width="4.875" style="1" customWidth="1"/>
    <col min="5400" max="5403" width="9" style="1" hidden="1" customWidth="1"/>
    <col min="5404" max="5404" width="4.5" style="1" customWidth="1"/>
    <col min="5405" max="5405" width="13.875" style="1" customWidth="1"/>
    <col min="5406" max="5406" width="5.75" style="1" bestFit="1" customWidth="1"/>
    <col min="5407" max="5407" width="1.25" style="1" customWidth="1"/>
    <col min="5408" max="5625" width="9" style="1" customWidth="1"/>
    <col min="5626" max="5626" width="5" style="1" customWidth="1"/>
    <col min="5627" max="5627" width="3" style="1" customWidth="1"/>
    <col min="5628" max="5628" width="4.875" style="1" customWidth="1"/>
    <col min="5629" max="5632" width="9" style="1" hidden="1" customWidth="1"/>
    <col min="5633" max="5633" width="4.5" style="1" customWidth="1"/>
    <col min="5634" max="5634" width="13.875" style="1" customWidth="1"/>
    <col min="5635" max="5635" width="5" style="1" customWidth="1"/>
    <col min="5636" max="5636" width="3" style="1" customWidth="1"/>
    <col min="5637" max="5637" width="4.875" style="1" customWidth="1"/>
    <col min="5638" max="5641" width="9" style="1" hidden="1" customWidth="1"/>
    <col min="5642" max="5642" width="4.5" style="1" customWidth="1"/>
    <col min="5643" max="5643" width="13.875" style="1" customWidth="1"/>
    <col min="5644" max="5644" width="5" style="1" customWidth="1"/>
    <col min="5645" max="5645" width="3" style="1" customWidth="1"/>
    <col min="5646" max="5646" width="4.875" style="1" customWidth="1"/>
    <col min="5647" max="5650" width="9" style="1" hidden="1" customWidth="1"/>
    <col min="5651" max="5651" width="4.5" style="1" customWidth="1"/>
    <col min="5652" max="5652" width="13.875" style="1" customWidth="1"/>
    <col min="5653" max="5653" width="4.875" style="1" customWidth="1"/>
    <col min="5654" max="5654" width="3" style="1" customWidth="1"/>
    <col min="5655" max="5655" width="4.875" style="1" customWidth="1"/>
    <col min="5656" max="5659" width="9" style="1" hidden="1" customWidth="1"/>
    <col min="5660" max="5660" width="4.5" style="1" customWidth="1"/>
    <col min="5661" max="5661" width="13.875" style="1" customWidth="1"/>
    <col min="5662" max="5662" width="5.75" style="1" bestFit="1" customWidth="1"/>
    <col min="5663" max="5663" width="1.25" style="1" customWidth="1"/>
    <col min="5664" max="5881" width="9" style="1" customWidth="1"/>
    <col min="5882" max="5882" width="5" style="1" customWidth="1"/>
    <col min="5883" max="5883" width="3" style="1" customWidth="1"/>
    <col min="5884" max="5884" width="4.875" style="1" customWidth="1"/>
    <col min="5885" max="5888" width="9" style="1" hidden="1" customWidth="1"/>
    <col min="5889" max="5889" width="4.5" style="1" customWidth="1"/>
    <col min="5890" max="5890" width="13.875" style="1" customWidth="1"/>
    <col min="5891" max="5891" width="5" style="1" customWidth="1"/>
    <col min="5892" max="5892" width="3" style="1" customWidth="1"/>
    <col min="5893" max="5893" width="4.875" style="1" customWidth="1"/>
    <col min="5894" max="5897" width="9" style="1" hidden="1" customWidth="1"/>
    <col min="5898" max="5898" width="4.5" style="1" customWidth="1"/>
    <col min="5899" max="5899" width="13.875" style="1" customWidth="1"/>
    <col min="5900" max="5900" width="5" style="1" customWidth="1"/>
    <col min="5901" max="5901" width="3" style="1" customWidth="1"/>
    <col min="5902" max="5902" width="4.875" style="1" customWidth="1"/>
    <col min="5903" max="5906" width="9" style="1" hidden="1" customWidth="1"/>
    <col min="5907" max="5907" width="4.5" style="1" customWidth="1"/>
    <col min="5908" max="5908" width="13.875" style="1" customWidth="1"/>
    <col min="5909" max="5909" width="4.875" style="1" customWidth="1"/>
    <col min="5910" max="5910" width="3" style="1" customWidth="1"/>
    <col min="5911" max="5911" width="4.875" style="1" customWidth="1"/>
    <col min="5912" max="5915" width="9" style="1" hidden="1" customWidth="1"/>
    <col min="5916" max="5916" width="4.5" style="1" customWidth="1"/>
    <col min="5917" max="5917" width="13.875" style="1" customWidth="1"/>
    <col min="5918" max="5918" width="5.75" style="1" bestFit="1" customWidth="1"/>
    <col min="5919" max="5919" width="1.25" style="1" customWidth="1"/>
    <col min="5920" max="6137" width="9" style="1" customWidth="1"/>
    <col min="6138" max="6138" width="5" style="1" customWidth="1"/>
    <col min="6139" max="6139" width="3" style="1" customWidth="1"/>
    <col min="6140" max="6140" width="4.875" style="1" customWidth="1"/>
    <col min="6141" max="6144" width="9" style="1" hidden="1" customWidth="1"/>
    <col min="6145" max="6145" width="4.5" style="1" customWidth="1"/>
    <col min="6146" max="6146" width="13.875" style="1" customWidth="1"/>
    <col min="6147" max="6147" width="5" style="1" customWidth="1"/>
    <col min="6148" max="6148" width="3" style="1" customWidth="1"/>
    <col min="6149" max="6149" width="4.875" style="1" customWidth="1"/>
    <col min="6150" max="6153" width="9" style="1" hidden="1" customWidth="1"/>
    <col min="6154" max="6154" width="4.5" style="1" customWidth="1"/>
    <col min="6155" max="6155" width="13.875" style="1" customWidth="1"/>
    <col min="6156" max="6156" width="5" style="1" customWidth="1"/>
    <col min="6157" max="6157" width="3" style="1" customWidth="1"/>
    <col min="6158" max="6158" width="4.875" style="1" customWidth="1"/>
    <col min="6159" max="6162" width="9" style="1" hidden="1" customWidth="1"/>
    <col min="6163" max="6163" width="4.5" style="1" customWidth="1"/>
    <col min="6164" max="6164" width="13.875" style="1" customWidth="1"/>
    <col min="6165" max="6165" width="4.875" style="1" customWidth="1"/>
    <col min="6166" max="6166" width="3" style="1" customWidth="1"/>
    <col min="6167" max="6167" width="4.875" style="1" customWidth="1"/>
    <col min="6168" max="6171" width="9" style="1" hidden="1" customWidth="1"/>
    <col min="6172" max="6172" width="4.5" style="1" customWidth="1"/>
    <col min="6173" max="6173" width="13.875" style="1" customWidth="1"/>
    <col min="6174" max="6174" width="5.75" style="1" bestFit="1" customWidth="1"/>
    <col min="6175" max="6175" width="1.25" style="1" customWidth="1"/>
    <col min="6176" max="6393" width="9" style="1" customWidth="1"/>
    <col min="6394" max="6394" width="5" style="1" customWidth="1"/>
    <col min="6395" max="6395" width="3" style="1" customWidth="1"/>
    <col min="6396" max="6396" width="4.875" style="1" customWidth="1"/>
    <col min="6397" max="6400" width="9" style="1" hidden="1" customWidth="1"/>
    <col min="6401" max="6401" width="4.5" style="1" customWidth="1"/>
    <col min="6402" max="6402" width="13.875" style="1" customWidth="1"/>
    <col min="6403" max="6403" width="5" style="1" customWidth="1"/>
    <col min="6404" max="6404" width="3" style="1" customWidth="1"/>
    <col min="6405" max="6405" width="4.875" style="1" customWidth="1"/>
    <col min="6406" max="6409" width="9" style="1" hidden="1" customWidth="1"/>
    <col min="6410" max="6410" width="4.5" style="1" customWidth="1"/>
    <col min="6411" max="6411" width="13.875" style="1" customWidth="1"/>
    <col min="6412" max="6412" width="5" style="1" customWidth="1"/>
    <col min="6413" max="6413" width="3" style="1" customWidth="1"/>
    <col min="6414" max="6414" width="4.875" style="1" customWidth="1"/>
    <col min="6415" max="6418" width="9" style="1" hidden="1" customWidth="1"/>
    <col min="6419" max="6419" width="4.5" style="1" customWidth="1"/>
    <col min="6420" max="6420" width="13.875" style="1" customWidth="1"/>
    <col min="6421" max="6421" width="4.875" style="1" customWidth="1"/>
    <col min="6422" max="6422" width="3" style="1" customWidth="1"/>
    <col min="6423" max="6423" width="4.875" style="1" customWidth="1"/>
    <col min="6424" max="6427" width="9" style="1" hidden="1" customWidth="1"/>
    <col min="6428" max="6428" width="4.5" style="1" customWidth="1"/>
    <col min="6429" max="6429" width="13.875" style="1" customWidth="1"/>
    <col min="6430" max="6430" width="5.75" style="1" bestFit="1" customWidth="1"/>
    <col min="6431" max="6431" width="1.25" style="1" customWidth="1"/>
    <col min="6432" max="6649" width="9" style="1" customWidth="1"/>
    <col min="6650" max="6650" width="5" style="1" customWidth="1"/>
    <col min="6651" max="6651" width="3" style="1" customWidth="1"/>
    <col min="6652" max="6652" width="4.875" style="1" customWidth="1"/>
    <col min="6653" max="6656" width="9" style="1" hidden="1" customWidth="1"/>
    <col min="6657" max="6657" width="4.5" style="1" customWidth="1"/>
    <col min="6658" max="6658" width="13.875" style="1" customWidth="1"/>
    <col min="6659" max="6659" width="5" style="1" customWidth="1"/>
    <col min="6660" max="6660" width="3" style="1" customWidth="1"/>
    <col min="6661" max="6661" width="4.875" style="1" customWidth="1"/>
    <col min="6662" max="6665" width="9" style="1" hidden="1" customWidth="1"/>
    <col min="6666" max="6666" width="4.5" style="1" customWidth="1"/>
    <col min="6667" max="6667" width="13.875" style="1" customWidth="1"/>
    <col min="6668" max="6668" width="5" style="1" customWidth="1"/>
    <col min="6669" max="6669" width="3" style="1" customWidth="1"/>
    <col min="6670" max="6670" width="4.875" style="1" customWidth="1"/>
    <col min="6671" max="6674" width="9" style="1" hidden="1" customWidth="1"/>
    <col min="6675" max="6675" width="4.5" style="1" customWidth="1"/>
    <col min="6676" max="6676" width="13.875" style="1" customWidth="1"/>
    <col min="6677" max="6677" width="4.875" style="1" customWidth="1"/>
    <col min="6678" max="6678" width="3" style="1" customWidth="1"/>
    <col min="6679" max="6679" width="4.875" style="1" customWidth="1"/>
    <col min="6680" max="6683" width="9" style="1" hidden="1" customWidth="1"/>
    <col min="6684" max="6684" width="4.5" style="1" customWidth="1"/>
    <col min="6685" max="6685" width="13.875" style="1" customWidth="1"/>
    <col min="6686" max="6686" width="5.75" style="1" bestFit="1" customWidth="1"/>
    <col min="6687" max="6687" width="1.25" style="1" customWidth="1"/>
    <col min="6688" max="6905" width="9" style="1" customWidth="1"/>
    <col min="6906" max="6906" width="5" style="1" customWidth="1"/>
    <col min="6907" max="6907" width="3" style="1" customWidth="1"/>
    <col min="6908" max="6908" width="4.875" style="1" customWidth="1"/>
    <col min="6909" max="6912" width="9" style="1" hidden="1" customWidth="1"/>
    <col min="6913" max="6913" width="4.5" style="1" customWidth="1"/>
    <col min="6914" max="6914" width="13.875" style="1" customWidth="1"/>
    <col min="6915" max="6915" width="5" style="1" customWidth="1"/>
    <col min="6916" max="6916" width="3" style="1" customWidth="1"/>
    <col min="6917" max="6917" width="4.875" style="1" customWidth="1"/>
    <col min="6918" max="6921" width="9" style="1" hidden="1" customWidth="1"/>
    <col min="6922" max="6922" width="4.5" style="1" customWidth="1"/>
    <col min="6923" max="6923" width="13.875" style="1" customWidth="1"/>
    <col min="6924" max="6924" width="5" style="1" customWidth="1"/>
    <col min="6925" max="6925" width="3" style="1" customWidth="1"/>
    <col min="6926" max="6926" width="4.875" style="1" customWidth="1"/>
    <col min="6927" max="6930" width="9" style="1" hidden="1" customWidth="1"/>
    <col min="6931" max="6931" width="4.5" style="1" customWidth="1"/>
    <col min="6932" max="6932" width="13.875" style="1" customWidth="1"/>
    <col min="6933" max="6933" width="4.875" style="1" customWidth="1"/>
    <col min="6934" max="6934" width="3" style="1" customWidth="1"/>
    <col min="6935" max="6935" width="4.875" style="1" customWidth="1"/>
    <col min="6936" max="6939" width="9" style="1" hidden="1" customWidth="1"/>
    <col min="6940" max="6940" width="4.5" style="1" customWidth="1"/>
    <col min="6941" max="6941" width="13.875" style="1" customWidth="1"/>
    <col min="6942" max="6942" width="5.75" style="1" bestFit="1" customWidth="1"/>
    <col min="6943" max="6943" width="1.25" style="1" customWidth="1"/>
    <col min="6944" max="7161" width="9" style="1" customWidth="1"/>
    <col min="7162" max="7162" width="5" style="1" customWidth="1"/>
    <col min="7163" max="7163" width="3" style="1" customWidth="1"/>
    <col min="7164" max="7164" width="4.875" style="1" customWidth="1"/>
    <col min="7165" max="7168" width="9" style="1" hidden="1" customWidth="1"/>
    <col min="7169" max="7169" width="4.5" style="1" customWidth="1"/>
    <col min="7170" max="7170" width="13.875" style="1" customWidth="1"/>
    <col min="7171" max="7171" width="5" style="1" customWidth="1"/>
    <col min="7172" max="7172" width="3" style="1" customWidth="1"/>
    <col min="7173" max="7173" width="4.875" style="1" customWidth="1"/>
    <col min="7174" max="7177" width="9" style="1" hidden="1" customWidth="1"/>
    <col min="7178" max="7178" width="4.5" style="1" customWidth="1"/>
    <col min="7179" max="7179" width="13.875" style="1" customWidth="1"/>
    <col min="7180" max="7180" width="5" style="1" customWidth="1"/>
    <col min="7181" max="7181" width="3" style="1" customWidth="1"/>
    <col min="7182" max="7182" width="4.875" style="1" customWidth="1"/>
    <col min="7183" max="7186" width="9" style="1" hidden="1" customWidth="1"/>
    <col min="7187" max="7187" width="4.5" style="1" customWidth="1"/>
    <col min="7188" max="7188" width="13.875" style="1" customWidth="1"/>
    <col min="7189" max="7189" width="4.875" style="1" customWidth="1"/>
    <col min="7190" max="7190" width="3" style="1" customWidth="1"/>
    <col min="7191" max="7191" width="4.875" style="1" customWidth="1"/>
    <col min="7192" max="7195" width="9" style="1" hidden="1" customWidth="1"/>
    <col min="7196" max="7196" width="4.5" style="1" customWidth="1"/>
    <col min="7197" max="7197" width="13.875" style="1" customWidth="1"/>
    <col min="7198" max="7198" width="5.75" style="1" bestFit="1" customWidth="1"/>
    <col min="7199" max="7199" width="1.25" style="1" customWidth="1"/>
    <col min="7200" max="7417" width="9" style="1" customWidth="1"/>
    <col min="7418" max="7418" width="5" style="1" customWidth="1"/>
    <col min="7419" max="7419" width="3" style="1" customWidth="1"/>
    <col min="7420" max="7420" width="4.875" style="1" customWidth="1"/>
    <col min="7421" max="7424" width="9" style="1" hidden="1" customWidth="1"/>
    <col min="7425" max="7425" width="4.5" style="1" customWidth="1"/>
    <col min="7426" max="7426" width="13.875" style="1" customWidth="1"/>
    <col min="7427" max="7427" width="5" style="1" customWidth="1"/>
    <col min="7428" max="7428" width="3" style="1" customWidth="1"/>
    <col min="7429" max="7429" width="4.875" style="1" customWidth="1"/>
    <col min="7430" max="7433" width="9" style="1" hidden="1" customWidth="1"/>
    <col min="7434" max="7434" width="4.5" style="1" customWidth="1"/>
    <col min="7435" max="7435" width="13.875" style="1" customWidth="1"/>
    <col min="7436" max="7436" width="5" style="1" customWidth="1"/>
    <col min="7437" max="7437" width="3" style="1" customWidth="1"/>
    <col min="7438" max="7438" width="4.875" style="1" customWidth="1"/>
    <col min="7439" max="7442" width="9" style="1" hidden="1" customWidth="1"/>
    <col min="7443" max="7443" width="4.5" style="1" customWidth="1"/>
    <col min="7444" max="7444" width="13.875" style="1" customWidth="1"/>
    <col min="7445" max="7445" width="4.875" style="1" customWidth="1"/>
    <col min="7446" max="7446" width="3" style="1" customWidth="1"/>
    <col min="7447" max="7447" width="4.875" style="1" customWidth="1"/>
    <col min="7448" max="7451" width="9" style="1" hidden="1" customWidth="1"/>
    <col min="7452" max="7452" width="4.5" style="1" customWidth="1"/>
    <col min="7453" max="7453" width="13.875" style="1" customWidth="1"/>
    <col min="7454" max="7454" width="5.75" style="1" bestFit="1" customWidth="1"/>
    <col min="7455" max="7455" width="1.25" style="1" customWidth="1"/>
    <col min="7456" max="7673" width="9" style="1" customWidth="1"/>
    <col min="7674" max="7674" width="5" style="1" customWidth="1"/>
    <col min="7675" max="7675" width="3" style="1" customWidth="1"/>
    <col min="7676" max="7676" width="4.875" style="1" customWidth="1"/>
    <col min="7677" max="7680" width="9" style="1" hidden="1" customWidth="1"/>
    <col min="7681" max="7681" width="4.5" style="1" customWidth="1"/>
    <col min="7682" max="7682" width="13.875" style="1" customWidth="1"/>
    <col min="7683" max="7683" width="5" style="1" customWidth="1"/>
    <col min="7684" max="7684" width="3" style="1" customWidth="1"/>
    <col min="7685" max="7685" width="4.875" style="1" customWidth="1"/>
    <col min="7686" max="7689" width="9" style="1" hidden="1" customWidth="1"/>
    <col min="7690" max="7690" width="4.5" style="1" customWidth="1"/>
    <col min="7691" max="7691" width="13.875" style="1" customWidth="1"/>
    <col min="7692" max="7692" width="5" style="1" customWidth="1"/>
    <col min="7693" max="7693" width="3" style="1" customWidth="1"/>
    <col min="7694" max="7694" width="4.875" style="1" customWidth="1"/>
    <col min="7695" max="7698" width="9" style="1" hidden="1" customWidth="1"/>
    <col min="7699" max="7699" width="4.5" style="1" customWidth="1"/>
    <col min="7700" max="7700" width="13.875" style="1" customWidth="1"/>
    <col min="7701" max="7701" width="4.875" style="1" customWidth="1"/>
    <col min="7702" max="7702" width="3" style="1" customWidth="1"/>
    <col min="7703" max="7703" width="4.875" style="1" customWidth="1"/>
    <col min="7704" max="7707" width="9" style="1" hidden="1" customWidth="1"/>
    <col min="7708" max="7708" width="4.5" style="1" customWidth="1"/>
    <col min="7709" max="7709" width="13.875" style="1" customWidth="1"/>
    <col min="7710" max="7710" width="5.75" style="1" bestFit="1" customWidth="1"/>
    <col min="7711" max="7711" width="1.25" style="1" customWidth="1"/>
    <col min="7712" max="7929" width="9" style="1" customWidth="1"/>
    <col min="7930" max="7930" width="5" style="1" customWidth="1"/>
    <col min="7931" max="7931" width="3" style="1" customWidth="1"/>
    <col min="7932" max="7932" width="4.875" style="1" customWidth="1"/>
    <col min="7933" max="7936" width="9" style="1" hidden="1" customWidth="1"/>
    <col min="7937" max="7937" width="4.5" style="1" customWidth="1"/>
    <col min="7938" max="7938" width="13.875" style="1" customWidth="1"/>
    <col min="7939" max="7939" width="5" style="1" customWidth="1"/>
    <col min="7940" max="7940" width="3" style="1" customWidth="1"/>
    <col min="7941" max="7941" width="4.875" style="1" customWidth="1"/>
    <col min="7942" max="7945" width="9" style="1" hidden="1" customWidth="1"/>
    <col min="7946" max="7946" width="4.5" style="1" customWidth="1"/>
    <col min="7947" max="7947" width="13.875" style="1" customWidth="1"/>
    <col min="7948" max="7948" width="5" style="1" customWidth="1"/>
    <col min="7949" max="7949" width="3" style="1" customWidth="1"/>
    <col min="7950" max="7950" width="4.875" style="1" customWidth="1"/>
    <col min="7951" max="7954" width="9" style="1" hidden="1" customWidth="1"/>
    <col min="7955" max="7955" width="4.5" style="1" customWidth="1"/>
    <col min="7956" max="7956" width="13.875" style="1" customWidth="1"/>
    <col min="7957" max="7957" width="4.875" style="1" customWidth="1"/>
    <col min="7958" max="7958" width="3" style="1" customWidth="1"/>
    <col min="7959" max="7959" width="4.875" style="1" customWidth="1"/>
    <col min="7960" max="7963" width="9" style="1" hidden="1" customWidth="1"/>
    <col min="7964" max="7964" width="4.5" style="1" customWidth="1"/>
    <col min="7965" max="7965" width="13.875" style="1" customWidth="1"/>
    <col min="7966" max="7966" width="5.75" style="1" bestFit="1" customWidth="1"/>
    <col min="7967" max="7967" width="1.25" style="1" customWidth="1"/>
    <col min="7968" max="8185" width="9" style="1" customWidth="1"/>
    <col min="8186" max="8186" width="5" style="1" customWidth="1"/>
    <col min="8187" max="8187" width="3" style="1" customWidth="1"/>
    <col min="8188" max="8188" width="4.875" style="1" customWidth="1"/>
    <col min="8189" max="8192" width="9" style="1" hidden="1" customWidth="1"/>
    <col min="8193" max="8193" width="4.5" style="1" customWidth="1"/>
    <col min="8194" max="8194" width="13.875" style="1" customWidth="1"/>
    <col min="8195" max="8195" width="5" style="1" customWidth="1"/>
    <col min="8196" max="8196" width="3" style="1" customWidth="1"/>
    <col min="8197" max="8197" width="4.875" style="1" customWidth="1"/>
    <col min="8198" max="8201" width="9" style="1" hidden="1" customWidth="1"/>
    <col min="8202" max="8202" width="4.5" style="1" customWidth="1"/>
    <col min="8203" max="8203" width="13.875" style="1" customWidth="1"/>
    <col min="8204" max="8204" width="5" style="1" customWidth="1"/>
    <col min="8205" max="8205" width="3" style="1" customWidth="1"/>
    <col min="8206" max="8206" width="4.875" style="1" customWidth="1"/>
    <col min="8207" max="8210" width="9" style="1" hidden="1" customWidth="1"/>
    <col min="8211" max="8211" width="4.5" style="1" customWidth="1"/>
    <col min="8212" max="8212" width="13.875" style="1" customWidth="1"/>
    <col min="8213" max="8213" width="4.875" style="1" customWidth="1"/>
    <col min="8214" max="8214" width="3" style="1" customWidth="1"/>
    <col min="8215" max="8215" width="4.875" style="1" customWidth="1"/>
    <col min="8216" max="8219" width="9" style="1" hidden="1" customWidth="1"/>
    <col min="8220" max="8220" width="4.5" style="1" customWidth="1"/>
    <col min="8221" max="8221" width="13.875" style="1" customWidth="1"/>
    <col min="8222" max="8222" width="5.75" style="1" bestFit="1" customWidth="1"/>
    <col min="8223" max="8223" width="1.25" style="1" customWidth="1"/>
    <col min="8224" max="8441" width="9" style="1" customWidth="1"/>
    <col min="8442" max="8442" width="5" style="1" customWidth="1"/>
    <col min="8443" max="8443" width="3" style="1" customWidth="1"/>
    <col min="8444" max="8444" width="4.875" style="1" customWidth="1"/>
    <col min="8445" max="8448" width="9" style="1" hidden="1" customWidth="1"/>
    <col min="8449" max="8449" width="4.5" style="1" customWidth="1"/>
    <col min="8450" max="8450" width="13.875" style="1" customWidth="1"/>
    <col min="8451" max="8451" width="5" style="1" customWidth="1"/>
    <col min="8452" max="8452" width="3" style="1" customWidth="1"/>
    <col min="8453" max="8453" width="4.875" style="1" customWidth="1"/>
    <col min="8454" max="8457" width="9" style="1" hidden="1" customWidth="1"/>
    <col min="8458" max="8458" width="4.5" style="1" customWidth="1"/>
    <col min="8459" max="8459" width="13.875" style="1" customWidth="1"/>
    <col min="8460" max="8460" width="5" style="1" customWidth="1"/>
    <col min="8461" max="8461" width="3" style="1" customWidth="1"/>
    <col min="8462" max="8462" width="4.875" style="1" customWidth="1"/>
    <col min="8463" max="8466" width="9" style="1" hidden="1" customWidth="1"/>
    <col min="8467" max="8467" width="4.5" style="1" customWidth="1"/>
    <col min="8468" max="8468" width="13.875" style="1" customWidth="1"/>
    <col min="8469" max="8469" width="4.875" style="1" customWidth="1"/>
    <col min="8470" max="8470" width="3" style="1" customWidth="1"/>
    <col min="8471" max="8471" width="4.875" style="1" customWidth="1"/>
    <col min="8472" max="8475" width="9" style="1" hidden="1" customWidth="1"/>
    <col min="8476" max="8476" width="4.5" style="1" customWidth="1"/>
    <col min="8477" max="8477" width="13.875" style="1" customWidth="1"/>
    <col min="8478" max="8478" width="5.75" style="1" bestFit="1" customWidth="1"/>
    <col min="8479" max="8479" width="1.25" style="1" customWidth="1"/>
    <col min="8480" max="8697" width="9" style="1" customWidth="1"/>
    <col min="8698" max="8698" width="5" style="1" customWidth="1"/>
    <col min="8699" max="8699" width="3" style="1" customWidth="1"/>
    <col min="8700" max="8700" width="4.875" style="1" customWidth="1"/>
    <col min="8701" max="8704" width="9" style="1" hidden="1" customWidth="1"/>
    <col min="8705" max="8705" width="4.5" style="1" customWidth="1"/>
    <col min="8706" max="8706" width="13.875" style="1" customWidth="1"/>
    <col min="8707" max="8707" width="5" style="1" customWidth="1"/>
    <col min="8708" max="8708" width="3" style="1" customWidth="1"/>
    <col min="8709" max="8709" width="4.875" style="1" customWidth="1"/>
    <col min="8710" max="8713" width="9" style="1" hidden="1" customWidth="1"/>
    <col min="8714" max="8714" width="4.5" style="1" customWidth="1"/>
    <col min="8715" max="8715" width="13.875" style="1" customWidth="1"/>
    <col min="8716" max="8716" width="5" style="1" customWidth="1"/>
    <col min="8717" max="8717" width="3" style="1" customWidth="1"/>
    <col min="8718" max="8718" width="4.875" style="1" customWidth="1"/>
    <col min="8719" max="8722" width="9" style="1" hidden="1" customWidth="1"/>
    <col min="8723" max="8723" width="4.5" style="1" customWidth="1"/>
    <col min="8724" max="8724" width="13.875" style="1" customWidth="1"/>
    <col min="8725" max="8725" width="4.875" style="1" customWidth="1"/>
    <col min="8726" max="8726" width="3" style="1" customWidth="1"/>
    <col min="8727" max="8727" width="4.875" style="1" customWidth="1"/>
    <col min="8728" max="8731" width="9" style="1" hidden="1" customWidth="1"/>
    <col min="8732" max="8732" width="4.5" style="1" customWidth="1"/>
    <col min="8733" max="8733" width="13.875" style="1" customWidth="1"/>
    <col min="8734" max="8734" width="5.75" style="1" bestFit="1" customWidth="1"/>
    <col min="8735" max="8735" width="1.25" style="1" customWidth="1"/>
    <col min="8736" max="8953" width="9" style="1" customWidth="1"/>
    <col min="8954" max="8954" width="5" style="1" customWidth="1"/>
    <col min="8955" max="8955" width="3" style="1" customWidth="1"/>
    <col min="8956" max="8956" width="4.875" style="1" customWidth="1"/>
    <col min="8957" max="8960" width="9" style="1" hidden="1" customWidth="1"/>
    <col min="8961" max="8961" width="4.5" style="1" customWidth="1"/>
    <col min="8962" max="8962" width="13.875" style="1" customWidth="1"/>
    <col min="8963" max="8963" width="5" style="1" customWidth="1"/>
    <col min="8964" max="8964" width="3" style="1" customWidth="1"/>
    <col min="8965" max="8965" width="4.875" style="1" customWidth="1"/>
    <col min="8966" max="8969" width="9" style="1" hidden="1" customWidth="1"/>
    <col min="8970" max="8970" width="4.5" style="1" customWidth="1"/>
    <col min="8971" max="8971" width="13.875" style="1" customWidth="1"/>
    <col min="8972" max="8972" width="5" style="1" customWidth="1"/>
    <col min="8973" max="8973" width="3" style="1" customWidth="1"/>
    <col min="8974" max="8974" width="4.875" style="1" customWidth="1"/>
    <col min="8975" max="8978" width="9" style="1" hidden="1" customWidth="1"/>
    <col min="8979" max="8979" width="4.5" style="1" customWidth="1"/>
    <col min="8980" max="8980" width="13.875" style="1" customWidth="1"/>
    <col min="8981" max="8981" width="4.875" style="1" customWidth="1"/>
    <col min="8982" max="8982" width="3" style="1" customWidth="1"/>
    <col min="8983" max="8983" width="4.875" style="1" customWidth="1"/>
    <col min="8984" max="8987" width="9" style="1" hidden="1" customWidth="1"/>
    <col min="8988" max="8988" width="4.5" style="1" customWidth="1"/>
    <col min="8989" max="8989" width="13.875" style="1" customWidth="1"/>
    <col min="8990" max="8990" width="5.75" style="1" bestFit="1" customWidth="1"/>
    <col min="8991" max="8991" width="1.25" style="1" customWidth="1"/>
    <col min="8992" max="9209" width="9" style="1" customWidth="1"/>
    <col min="9210" max="9210" width="5" style="1" customWidth="1"/>
    <col min="9211" max="9211" width="3" style="1" customWidth="1"/>
    <col min="9212" max="9212" width="4.875" style="1" customWidth="1"/>
    <col min="9213" max="9216" width="9" style="1" hidden="1" customWidth="1"/>
    <col min="9217" max="9217" width="4.5" style="1" customWidth="1"/>
    <col min="9218" max="9218" width="13.875" style="1" customWidth="1"/>
    <col min="9219" max="9219" width="5" style="1" customWidth="1"/>
    <col min="9220" max="9220" width="3" style="1" customWidth="1"/>
    <col min="9221" max="9221" width="4.875" style="1" customWidth="1"/>
    <col min="9222" max="9225" width="9" style="1" hidden="1" customWidth="1"/>
    <col min="9226" max="9226" width="4.5" style="1" customWidth="1"/>
    <col min="9227" max="9227" width="13.875" style="1" customWidth="1"/>
    <col min="9228" max="9228" width="5" style="1" customWidth="1"/>
    <col min="9229" max="9229" width="3" style="1" customWidth="1"/>
    <col min="9230" max="9230" width="4.875" style="1" customWidth="1"/>
    <col min="9231" max="9234" width="9" style="1" hidden="1" customWidth="1"/>
    <col min="9235" max="9235" width="4.5" style="1" customWidth="1"/>
    <col min="9236" max="9236" width="13.875" style="1" customWidth="1"/>
    <col min="9237" max="9237" width="4.875" style="1" customWidth="1"/>
    <col min="9238" max="9238" width="3" style="1" customWidth="1"/>
    <col min="9239" max="9239" width="4.875" style="1" customWidth="1"/>
    <col min="9240" max="9243" width="9" style="1" hidden="1" customWidth="1"/>
    <col min="9244" max="9244" width="4.5" style="1" customWidth="1"/>
    <col min="9245" max="9245" width="13.875" style="1" customWidth="1"/>
    <col min="9246" max="9246" width="5.75" style="1" bestFit="1" customWidth="1"/>
    <col min="9247" max="9247" width="1.25" style="1" customWidth="1"/>
    <col min="9248" max="9465" width="9" style="1" customWidth="1"/>
    <col min="9466" max="9466" width="5" style="1" customWidth="1"/>
    <col min="9467" max="9467" width="3" style="1" customWidth="1"/>
    <col min="9468" max="9468" width="4.875" style="1" customWidth="1"/>
    <col min="9469" max="9472" width="9" style="1" hidden="1" customWidth="1"/>
    <col min="9473" max="9473" width="4.5" style="1" customWidth="1"/>
    <col min="9474" max="9474" width="13.875" style="1" customWidth="1"/>
    <col min="9475" max="9475" width="5" style="1" customWidth="1"/>
    <col min="9476" max="9476" width="3" style="1" customWidth="1"/>
    <col min="9477" max="9477" width="4.875" style="1" customWidth="1"/>
    <col min="9478" max="9481" width="9" style="1" hidden="1" customWidth="1"/>
    <col min="9482" max="9482" width="4.5" style="1" customWidth="1"/>
    <col min="9483" max="9483" width="13.875" style="1" customWidth="1"/>
    <col min="9484" max="9484" width="5" style="1" customWidth="1"/>
    <col min="9485" max="9485" width="3" style="1" customWidth="1"/>
    <col min="9486" max="9486" width="4.875" style="1" customWidth="1"/>
    <col min="9487" max="9490" width="9" style="1" hidden="1" customWidth="1"/>
    <col min="9491" max="9491" width="4.5" style="1" customWidth="1"/>
    <col min="9492" max="9492" width="13.875" style="1" customWidth="1"/>
    <col min="9493" max="9493" width="4.875" style="1" customWidth="1"/>
    <col min="9494" max="9494" width="3" style="1" customWidth="1"/>
    <col min="9495" max="9495" width="4.875" style="1" customWidth="1"/>
    <col min="9496" max="9499" width="9" style="1" hidden="1" customWidth="1"/>
    <col min="9500" max="9500" width="4.5" style="1" customWidth="1"/>
    <col min="9501" max="9501" width="13.875" style="1" customWidth="1"/>
    <col min="9502" max="9502" width="5.75" style="1" bestFit="1" customWidth="1"/>
    <col min="9503" max="9503" width="1.25" style="1" customWidth="1"/>
    <col min="9504" max="9721" width="9" style="1" customWidth="1"/>
    <col min="9722" max="9722" width="5" style="1" customWidth="1"/>
    <col min="9723" max="9723" width="3" style="1" customWidth="1"/>
    <col min="9724" max="9724" width="4.875" style="1" customWidth="1"/>
    <col min="9725" max="9728" width="9" style="1" hidden="1" customWidth="1"/>
    <col min="9729" max="9729" width="4.5" style="1" customWidth="1"/>
    <col min="9730" max="9730" width="13.875" style="1" customWidth="1"/>
    <col min="9731" max="9731" width="5" style="1" customWidth="1"/>
    <col min="9732" max="9732" width="3" style="1" customWidth="1"/>
    <col min="9733" max="9733" width="4.875" style="1" customWidth="1"/>
    <col min="9734" max="9737" width="9" style="1" hidden="1" customWidth="1"/>
    <col min="9738" max="9738" width="4.5" style="1" customWidth="1"/>
    <col min="9739" max="9739" width="13.875" style="1" customWidth="1"/>
    <col min="9740" max="9740" width="5" style="1" customWidth="1"/>
    <col min="9741" max="9741" width="3" style="1" customWidth="1"/>
    <col min="9742" max="9742" width="4.875" style="1" customWidth="1"/>
    <col min="9743" max="9746" width="9" style="1" hidden="1" customWidth="1"/>
    <col min="9747" max="9747" width="4.5" style="1" customWidth="1"/>
    <col min="9748" max="9748" width="13.875" style="1" customWidth="1"/>
    <col min="9749" max="9749" width="4.875" style="1" customWidth="1"/>
    <col min="9750" max="9750" width="3" style="1" customWidth="1"/>
    <col min="9751" max="9751" width="4.875" style="1" customWidth="1"/>
    <col min="9752" max="9755" width="9" style="1" hidden="1" customWidth="1"/>
    <col min="9756" max="9756" width="4.5" style="1" customWidth="1"/>
    <col min="9757" max="9757" width="13.875" style="1" customWidth="1"/>
    <col min="9758" max="9758" width="5.75" style="1" bestFit="1" customWidth="1"/>
    <col min="9759" max="9759" width="1.25" style="1" customWidth="1"/>
    <col min="9760" max="9977" width="9" style="1" customWidth="1"/>
    <col min="9978" max="9978" width="5" style="1" customWidth="1"/>
    <col min="9979" max="9979" width="3" style="1" customWidth="1"/>
    <col min="9980" max="9980" width="4.875" style="1" customWidth="1"/>
    <col min="9981" max="9984" width="9" style="1" hidden="1" customWidth="1"/>
    <col min="9985" max="9985" width="4.5" style="1" customWidth="1"/>
    <col min="9986" max="9986" width="13.875" style="1" customWidth="1"/>
    <col min="9987" max="9987" width="5" style="1" customWidth="1"/>
    <col min="9988" max="9988" width="3" style="1" customWidth="1"/>
    <col min="9989" max="9989" width="4.875" style="1" customWidth="1"/>
    <col min="9990" max="9993" width="9" style="1" hidden="1" customWidth="1"/>
    <col min="9994" max="9994" width="4.5" style="1" customWidth="1"/>
    <col min="9995" max="9995" width="13.875" style="1" customWidth="1"/>
    <col min="9996" max="9996" width="5" style="1" customWidth="1"/>
    <col min="9997" max="9997" width="3" style="1" customWidth="1"/>
    <col min="9998" max="9998" width="4.875" style="1" customWidth="1"/>
    <col min="9999" max="10002" width="9" style="1" hidden="1" customWidth="1"/>
    <col min="10003" max="10003" width="4.5" style="1" customWidth="1"/>
    <col min="10004" max="10004" width="13.875" style="1" customWidth="1"/>
    <col min="10005" max="10005" width="4.875" style="1" customWidth="1"/>
    <col min="10006" max="10006" width="3" style="1" customWidth="1"/>
    <col min="10007" max="10007" width="4.875" style="1" customWidth="1"/>
    <col min="10008" max="10011" width="9" style="1" hidden="1" customWidth="1"/>
    <col min="10012" max="10012" width="4.5" style="1" customWidth="1"/>
    <col min="10013" max="10013" width="13.875" style="1" customWidth="1"/>
    <col min="10014" max="10014" width="5.75" style="1" bestFit="1" customWidth="1"/>
    <col min="10015" max="10015" width="1.25" style="1" customWidth="1"/>
    <col min="10016" max="10233" width="9" style="1" customWidth="1"/>
    <col min="10234" max="10234" width="5" style="1" customWidth="1"/>
    <col min="10235" max="10235" width="3" style="1" customWidth="1"/>
    <col min="10236" max="10236" width="4.875" style="1" customWidth="1"/>
    <col min="10237" max="10240" width="9" style="1" hidden="1" customWidth="1"/>
    <col min="10241" max="10241" width="4.5" style="1" customWidth="1"/>
    <col min="10242" max="10242" width="13.875" style="1" customWidth="1"/>
    <col min="10243" max="10243" width="5" style="1" customWidth="1"/>
    <col min="10244" max="10244" width="3" style="1" customWidth="1"/>
    <col min="10245" max="10245" width="4.875" style="1" customWidth="1"/>
    <col min="10246" max="10249" width="9" style="1" hidden="1" customWidth="1"/>
    <col min="10250" max="10250" width="4.5" style="1" customWidth="1"/>
    <col min="10251" max="10251" width="13.875" style="1" customWidth="1"/>
    <col min="10252" max="10252" width="5" style="1" customWidth="1"/>
    <col min="10253" max="10253" width="3" style="1" customWidth="1"/>
    <col min="10254" max="10254" width="4.875" style="1" customWidth="1"/>
    <col min="10255" max="10258" width="9" style="1" hidden="1" customWidth="1"/>
    <col min="10259" max="10259" width="4.5" style="1" customWidth="1"/>
    <col min="10260" max="10260" width="13.875" style="1" customWidth="1"/>
    <col min="10261" max="10261" width="4.875" style="1" customWidth="1"/>
    <col min="10262" max="10262" width="3" style="1" customWidth="1"/>
    <col min="10263" max="10263" width="4.875" style="1" customWidth="1"/>
    <col min="10264" max="10267" width="9" style="1" hidden="1" customWidth="1"/>
    <col min="10268" max="10268" width="4.5" style="1" customWidth="1"/>
    <col min="10269" max="10269" width="13.875" style="1" customWidth="1"/>
    <col min="10270" max="10270" width="5.75" style="1" bestFit="1" customWidth="1"/>
    <col min="10271" max="10271" width="1.25" style="1" customWidth="1"/>
    <col min="10272" max="10489" width="9" style="1" customWidth="1"/>
    <col min="10490" max="10490" width="5" style="1" customWidth="1"/>
    <col min="10491" max="10491" width="3" style="1" customWidth="1"/>
    <col min="10492" max="10492" width="4.875" style="1" customWidth="1"/>
    <col min="10493" max="10496" width="9" style="1" hidden="1" customWidth="1"/>
    <col min="10497" max="10497" width="4.5" style="1" customWidth="1"/>
    <col min="10498" max="10498" width="13.875" style="1" customWidth="1"/>
    <col min="10499" max="10499" width="5" style="1" customWidth="1"/>
    <col min="10500" max="10500" width="3" style="1" customWidth="1"/>
    <col min="10501" max="10501" width="4.875" style="1" customWidth="1"/>
    <col min="10502" max="10505" width="9" style="1" hidden="1" customWidth="1"/>
    <col min="10506" max="10506" width="4.5" style="1" customWidth="1"/>
    <col min="10507" max="10507" width="13.875" style="1" customWidth="1"/>
    <col min="10508" max="10508" width="5" style="1" customWidth="1"/>
    <col min="10509" max="10509" width="3" style="1" customWidth="1"/>
    <col min="10510" max="10510" width="4.875" style="1" customWidth="1"/>
    <col min="10511" max="10514" width="9" style="1" hidden="1" customWidth="1"/>
    <col min="10515" max="10515" width="4.5" style="1" customWidth="1"/>
    <col min="10516" max="10516" width="13.875" style="1" customWidth="1"/>
    <col min="10517" max="10517" width="4.875" style="1" customWidth="1"/>
    <col min="10518" max="10518" width="3" style="1" customWidth="1"/>
    <col min="10519" max="10519" width="4.875" style="1" customWidth="1"/>
    <col min="10520" max="10523" width="9" style="1" hidden="1" customWidth="1"/>
    <col min="10524" max="10524" width="4.5" style="1" customWidth="1"/>
    <col min="10525" max="10525" width="13.875" style="1" customWidth="1"/>
    <col min="10526" max="10526" width="5.75" style="1" bestFit="1" customWidth="1"/>
    <col min="10527" max="10527" width="1.25" style="1" customWidth="1"/>
    <col min="10528" max="10745" width="9" style="1" customWidth="1"/>
    <col min="10746" max="10746" width="5" style="1" customWidth="1"/>
    <col min="10747" max="10747" width="3" style="1" customWidth="1"/>
    <col min="10748" max="10748" width="4.875" style="1" customWidth="1"/>
    <col min="10749" max="10752" width="9" style="1" hidden="1" customWidth="1"/>
    <col min="10753" max="10753" width="4.5" style="1" customWidth="1"/>
    <col min="10754" max="10754" width="13.875" style="1" customWidth="1"/>
    <col min="10755" max="10755" width="5" style="1" customWidth="1"/>
    <col min="10756" max="10756" width="3" style="1" customWidth="1"/>
    <col min="10757" max="10757" width="4.875" style="1" customWidth="1"/>
    <col min="10758" max="10761" width="9" style="1" hidden="1" customWidth="1"/>
    <col min="10762" max="10762" width="4.5" style="1" customWidth="1"/>
    <col min="10763" max="10763" width="13.875" style="1" customWidth="1"/>
    <col min="10764" max="10764" width="5" style="1" customWidth="1"/>
    <col min="10765" max="10765" width="3" style="1" customWidth="1"/>
    <col min="10766" max="10766" width="4.875" style="1" customWidth="1"/>
    <col min="10767" max="10770" width="9" style="1" hidden="1" customWidth="1"/>
    <col min="10771" max="10771" width="4.5" style="1" customWidth="1"/>
    <col min="10772" max="10772" width="13.875" style="1" customWidth="1"/>
    <col min="10773" max="10773" width="4.875" style="1" customWidth="1"/>
    <col min="10774" max="10774" width="3" style="1" customWidth="1"/>
    <col min="10775" max="10775" width="4.875" style="1" customWidth="1"/>
    <col min="10776" max="10779" width="9" style="1" hidden="1" customWidth="1"/>
    <col min="10780" max="10780" width="4.5" style="1" customWidth="1"/>
    <col min="10781" max="10781" width="13.875" style="1" customWidth="1"/>
    <col min="10782" max="10782" width="5.75" style="1" bestFit="1" customWidth="1"/>
    <col min="10783" max="10783" width="1.25" style="1" customWidth="1"/>
    <col min="10784" max="11001" width="9" style="1" customWidth="1"/>
    <col min="11002" max="11002" width="5" style="1" customWidth="1"/>
    <col min="11003" max="11003" width="3" style="1" customWidth="1"/>
    <col min="11004" max="11004" width="4.875" style="1" customWidth="1"/>
    <col min="11005" max="11008" width="9" style="1" hidden="1" customWidth="1"/>
    <col min="11009" max="11009" width="4.5" style="1" customWidth="1"/>
    <col min="11010" max="11010" width="13.875" style="1" customWidth="1"/>
    <col min="11011" max="11011" width="5" style="1" customWidth="1"/>
    <col min="11012" max="11012" width="3" style="1" customWidth="1"/>
    <col min="11013" max="11013" width="4.875" style="1" customWidth="1"/>
    <col min="11014" max="11017" width="9" style="1" hidden="1" customWidth="1"/>
    <col min="11018" max="11018" width="4.5" style="1" customWidth="1"/>
    <col min="11019" max="11019" width="13.875" style="1" customWidth="1"/>
    <col min="11020" max="11020" width="5" style="1" customWidth="1"/>
    <col min="11021" max="11021" width="3" style="1" customWidth="1"/>
    <col min="11022" max="11022" width="4.875" style="1" customWidth="1"/>
    <col min="11023" max="11026" width="9" style="1" hidden="1" customWidth="1"/>
    <col min="11027" max="11027" width="4.5" style="1" customWidth="1"/>
    <col min="11028" max="11028" width="13.875" style="1" customWidth="1"/>
    <col min="11029" max="11029" width="4.875" style="1" customWidth="1"/>
    <col min="11030" max="11030" width="3" style="1" customWidth="1"/>
    <col min="11031" max="11031" width="4.875" style="1" customWidth="1"/>
    <col min="11032" max="11035" width="9" style="1" hidden="1" customWidth="1"/>
    <col min="11036" max="11036" width="4.5" style="1" customWidth="1"/>
    <col min="11037" max="11037" width="13.875" style="1" customWidth="1"/>
    <col min="11038" max="11038" width="5.75" style="1" bestFit="1" customWidth="1"/>
    <col min="11039" max="11039" width="1.25" style="1" customWidth="1"/>
    <col min="11040" max="11257" width="9" style="1" customWidth="1"/>
    <col min="11258" max="11258" width="5" style="1" customWidth="1"/>
    <col min="11259" max="11259" width="3" style="1" customWidth="1"/>
    <col min="11260" max="11260" width="4.875" style="1" customWidth="1"/>
    <col min="11261" max="11264" width="9" style="1" hidden="1" customWidth="1"/>
    <col min="11265" max="11265" width="4.5" style="1" customWidth="1"/>
    <col min="11266" max="11266" width="13.875" style="1" customWidth="1"/>
    <col min="11267" max="11267" width="5" style="1" customWidth="1"/>
    <col min="11268" max="11268" width="3" style="1" customWidth="1"/>
    <col min="11269" max="11269" width="4.875" style="1" customWidth="1"/>
    <col min="11270" max="11273" width="9" style="1" hidden="1" customWidth="1"/>
    <col min="11274" max="11274" width="4.5" style="1" customWidth="1"/>
    <col min="11275" max="11275" width="13.875" style="1" customWidth="1"/>
    <col min="11276" max="11276" width="5" style="1" customWidth="1"/>
    <col min="11277" max="11277" width="3" style="1" customWidth="1"/>
    <col min="11278" max="11278" width="4.875" style="1" customWidth="1"/>
    <col min="11279" max="11282" width="9" style="1" hidden="1" customWidth="1"/>
    <col min="11283" max="11283" width="4.5" style="1" customWidth="1"/>
    <col min="11284" max="11284" width="13.875" style="1" customWidth="1"/>
    <col min="11285" max="11285" width="4.875" style="1" customWidth="1"/>
    <col min="11286" max="11286" width="3" style="1" customWidth="1"/>
    <col min="11287" max="11287" width="4.875" style="1" customWidth="1"/>
    <col min="11288" max="11291" width="9" style="1" hidden="1" customWidth="1"/>
    <col min="11292" max="11292" width="4.5" style="1" customWidth="1"/>
    <col min="11293" max="11293" width="13.875" style="1" customWidth="1"/>
    <col min="11294" max="11294" width="5.75" style="1" bestFit="1" customWidth="1"/>
    <col min="11295" max="11295" width="1.25" style="1" customWidth="1"/>
    <col min="11296" max="11513" width="9" style="1" customWidth="1"/>
    <col min="11514" max="11514" width="5" style="1" customWidth="1"/>
    <col min="11515" max="11515" width="3" style="1" customWidth="1"/>
    <col min="11516" max="11516" width="4.875" style="1" customWidth="1"/>
    <col min="11517" max="11520" width="9" style="1" hidden="1" customWidth="1"/>
    <col min="11521" max="11521" width="4.5" style="1" customWidth="1"/>
    <col min="11522" max="11522" width="13.875" style="1" customWidth="1"/>
    <col min="11523" max="11523" width="5" style="1" customWidth="1"/>
    <col min="11524" max="11524" width="3" style="1" customWidth="1"/>
    <col min="11525" max="11525" width="4.875" style="1" customWidth="1"/>
    <col min="11526" max="11529" width="9" style="1" hidden="1" customWidth="1"/>
    <col min="11530" max="11530" width="4.5" style="1" customWidth="1"/>
    <col min="11531" max="11531" width="13.875" style="1" customWidth="1"/>
    <col min="11532" max="11532" width="5" style="1" customWidth="1"/>
    <col min="11533" max="11533" width="3" style="1" customWidth="1"/>
    <col min="11534" max="11534" width="4.875" style="1" customWidth="1"/>
    <col min="11535" max="11538" width="9" style="1" hidden="1" customWidth="1"/>
    <col min="11539" max="11539" width="4.5" style="1" customWidth="1"/>
    <col min="11540" max="11540" width="13.875" style="1" customWidth="1"/>
    <col min="11541" max="11541" width="4.875" style="1" customWidth="1"/>
    <col min="11542" max="11542" width="3" style="1" customWidth="1"/>
    <col min="11543" max="11543" width="4.875" style="1" customWidth="1"/>
    <col min="11544" max="11547" width="9" style="1" hidden="1" customWidth="1"/>
    <col min="11548" max="11548" width="4.5" style="1" customWidth="1"/>
    <col min="11549" max="11549" width="13.875" style="1" customWidth="1"/>
    <col min="11550" max="11550" width="5.75" style="1" bestFit="1" customWidth="1"/>
    <col min="11551" max="11551" width="1.25" style="1" customWidth="1"/>
    <col min="11552" max="11769" width="9" style="1" customWidth="1"/>
    <col min="11770" max="11770" width="5" style="1" customWidth="1"/>
    <col min="11771" max="11771" width="3" style="1" customWidth="1"/>
    <col min="11772" max="11772" width="4.875" style="1" customWidth="1"/>
    <col min="11773" max="11776" width="9" style="1" hidden="1" customWidth="1"/>
    <col min="11777" max="11777" width="4.5" style="1" customWidth="1"/>
    <col min="11778" max="11778" width="13.875" style="1" customWidth="1"/>
    <col min="11779" max="11779" width="5" style="1" customWidth="1"/>
    <col min="11780" max="11780" width="3" style="1" customWidth="1"/>
    <col min="11781" max="11781" width="4.875" style="1" customWidth="1"/>
    <col min="11782" max="11785" width="9" style="1" hidden="1" customWidth="1"/>
    <col min="11786" max="11786" width="4.5" style="1" customWidth="1"/>
    <col min="11787" max="11787" width="13.875" style="1" customWidth="1"/>
    <col min="11788" max="11788" width="5" style="1" customWidth="1"/>
    <col min="11789" max="11789" width="3" style="1" customWidth="1"/>
    <col min="11790" max="11790" width="4.875" style="1" customWidth="1"/>
    <col min="11791" max="11794" width="9" style="1" hidden="1" customWidth="1"/>
    <col min="11795" max="11795" width="4.5" style="1" customWidth="1"/>
    <col min="11796" max="11796" width="13.875" style="1" customWidth="1"/>
    <col min="11797" max="11797" width="4.875" style="1" customWidth="1"/>
    <col min="11798" max="11798" width="3" style="1" customWidth="1"/>
    <col min="11799" max="11799" width="4.875" style="1" customWidth="1"/>
    <col min="11800" max="11803" width="9" style="1" hidden="1" customWidth="1"/>
    <col min="11804" max="11804" width="4.5" style="1" customWidth="1"/>
    <col min="11805" max="11805" width="13.875" style="1" customWidth="1"/>
    <col min="11806" max="11806" width="5.75" style="1" bestFit="1" customWidth="1"/>
    <col min="11807" max="11807" width="1.25" style="1" customWidth="1"/>
    <col min="11808" max="12025" width="9" style="1" customWidth="1"/>
    <col min="12026" max="12026" width="5" style="1" customWidth="1"/>
    <col min="12027" max="12027" width="3" style="1" customWidth="1"/>
    <col min="12028" max="12028" width="4.875" style="1" customWidth="1"/>
    <col min="12029" max="12032" width="9" style="1" hidden="1" customWidth="1"/>
    <col min="12033" max="12033" width="4.5" style="1" customWidth="1"/>
    <col min="12034" max="12034" width="13.875" style="1" customWidth="1"/>
    <col min="12035" max="12035" width="5" style="1" customWidth="1"/>
    <col min="12036" max="12036" width="3" style="1" customWidth="1"/>
    <col min="12037" max="12037" width="4.875" style="1" customWidth="1"/>
    <col min="12038" max="12041" width="9" style="1" hidden="1" customWidth="1"/>
    <col min="12042" max="12042" width="4.5" style="1" customWidth="1"/>
    <col min="12043" max="12043" width="13.875" style="1" customWidth="1"/>
    <col min="12044" max="12044" width="5" style="1" customWidth="1"/>
    <col min="12045" max="12045" width="3" style="1" customWidth="1"/>
    <col min="12046" max="12046" width="4.875" style="1" customWidth="1"/>
    <col min="12047" max="12050" width="9" style="1" hidden="1" customWidth="1"/>
    <col min="12051" max="12051" width="4.5" style="1" customWidth="1"/>
    <col min="12052" max="12052" width="13.875" style="1" customWidth="1"/>
    <col min="12053" max="12053" width="4.875" style="1" customWidth="1"/>
    <col min="12054" max="12054" width="3" style="1" customWidth="1"/>
    <col min="12055" max="12055" width="4.875" style="1" customWidth="1"/>
    <col min="12056" max="12059" width="9" style="1" hidden="1" customWidth="1"/>
    <col min="12060" max="12060" width="4.5" style="1" customWidth="1"/>
    <col min="12061" max="12061" width="13.875" style="1" customWidth="1"/>
    <col min="12062" max="12062" width="5.75" style="1" bestFit="1" customWidth="1"/>
    <col min="12063" max="12063" width="1.25" style="1" customWidth="1"/>
    <col min="12064" max="12281" width="9" style="1" customWidth="1"/>
    <col min="12282" max="12282" width="5" style="1" customWidth="1"/>
    <col min="12283" max="12283" width="3" style="1" customWidth="1"/>
    <col min="12284" max="12284" width="4.875" style="1" customWidth="1"/>
    <col min="12285" max="12288" width="9" style="1" hidden="1" customWidth="1"/>
    <col min="12289" max="12289" width="4.5" style="1" customWidth="1"/>
    <col min="12290" max="12290" width="13.875" style="1" customWidth="1"/>
    <col min="12291" max="12291" width="5" style="1" customWidth="1"/>
    <col min="12292" max="12292" width="3" style="1" customWidth="1"/>
    <col min="12293" max="12293" width="4.875" style="1" customWidth="1"/>
    <col min="12294" max="12297" width="9" style="1" hidden="1" customWidth="1"/>
    <col min="12298" max="12298" width="4.5" style="1" customWidth="1"/>
    <col min="12299" max="12299" width="13.875" style="1" customWidth="1"/>
    <col min="12300" max="12300" width="5" style="1" customWidth="1"/>
    <col min="12301" max="12301" width="3" style="1" customWidth="1"/>
    <col min="12302" max="12302" width="4.875" style="1" customWidth="1"/>
    <col min="12303" max="12306" width="9" style="1" hidden="1" customWidth="1"/>
    <col min="12307" max="12307" width="4.5" style="1" customWidth="1"/>
    <col min="12308" max="12308" width="13.875" style="1" customWidth="1"/>
    <col min="12309" max="12309" width="4.875" style="1" customWidth="1"/>
    <col min="12310" max="12310" width="3" style="1" customWidth="1"/>
    <col min="12311" max="12311" width="4.875" style="1" customWidth="1"/>
    <col min="12312" max="12315" width="9" style="1" hidden="1" customWidth="1"/>
    <col min="12316" max="12316" width="4.5" style="1" customWidth="1"/>
    <col min="12317" max="12317" width="13.875" style="1" customWidth="1"/>
    <col min="12318" max="12318" width="5.75" style="1" bestFit="1" customWidth="1"/>
    <col min="12319" max="12319" width="1.25" style="1" customWidth="1"/>
    <col min="12320" max="12537" width="9" style="1" customWidth="1"/>
    <col min="12538" max="12538" width="5" style="1" customWidth="1"/>
    <col min="12539" max="12539" width="3" style="1" customWidth="1"/>
    <col min="12540" max="12540" width="4.875" style="1" customWidth="1"/>
    <col min="12541" max="12544" width="9" style="1" hidden="1" customWidth="1"/>
    <col min="12545" max="12545" width="4.5" style="1" customWidth="1"/>
    <col min="12546" max="12546" width="13.875" style="1" customWidth="1"/>
    <col min="12547" max="12547" width="5" style="1" customWidth="1"/>
    <col min="12548" max="12548" width="3" style="1" customWidth="1"/>
    <col min="12549" max="12549" width="4.875" style="1" customWidth="1"/>
    <col min="12550" max="12553" width="9" style="1" hidden="1" customWidth="1"/>
    <col min="12554" max="12554" width="4.5" style="1" customWidth="1"/>
    <col min="12555" max="12555" width="13.875" style="1" customWidth="1"/>
    <col min="12556" max="12556" width="5" style="1" customWidth="1"/>
    <col min="12557" max="12557" width="3" style="1" customWidth="1"/>
    <col min="12558" max="12558" width="4.875" style="1" customWidth="1"/>
    <col min="12559" max="12562" width="9" style="1" hidden="1" customWidth="1"/>
    <col min="12563" max="12563" width="4.5" style="1" customWidth="1"/>
    <col min="12564" max="12564" width="13.875" style="1" customWidth="1"/>
    <col min="12565" max="12565" width="4.875" style="1" customWidth="1"/>
    <col min="12566" max="12566" width="3" style="1" customWidth="1"/>
    <col min="12567" max="12567" width="4.875" style="1" customWidth="1"/>
    <col min="12568" max="12571" width="9" style="1" hidden="1" customWidth="1"/>
    <col min="12572" max="12572" width="4.5" style="1" customWidth="1"/>
    <col min="12573" max="12573" width="13.875" style="1" customWidth="1"/>
    <col min="12574" max="12574" width="5.75" style="1" bestFit="1" customWidth="1"/>
    <col min="12575" max="12575" width="1.25" style="1" customWidth="1"/>
    <col min="12576" max="12793" width="9" style="1" customWidth="1"/>
    <col min="12794" max="12794" width="5" style="1" customWidth="1"/>
    <col min="12795" max="12795" width="3" style="1" customWidth="1"/>
    <col min="12796" max="12796" width="4.875" style="1" customWidth="1"/>
    <col min="12797" max="12800" width="9" style="1" hidden="1" customWidth="1"/>
    <col min="12801" max="12801" width="4.5" style="1" customWidth="1"/>
    <col min="12802" max="12802" width="13.875" style="1" customWidth="1"/>
    <col min="12803" max="12803" width="5" style="1" customWidth="1"/>
    <col min="12804" max="12804" width="3" style="1" customWidth="1"/>
    <col min="12805" max="12805" width="4.875" style="1" customWidth="1"/>
    <col min="12806" max="12809" width="9" style="1" hidden="1" customWidth="1"/>
    <col min="12810" max="12810" width="4.5" style="1" customWidth="1"/>
    <col min="12811" max="12811" width="13.875" style="1" customWidth="1"/>
    <col min="12812" max="12812" width="5" style="1" customWidth="1"/>
    <col min="12813" max="12813" width="3" style="1" customWidth="1"/>
    <col min="12814" max="12814" width="4.875" style="1" customWidth="1"/>
    <col min="12815" max="12818" width="9" style="1" hidden="1" customWidth="1"/>
    <col min="12819" max="12819" width="4.5" style="1" customWidth="1"/>
    <col min="12820" max="12820" width="13.875" style="1" customWidth="1"/>
    <col min="12821" max="12821" width="4.875" style="1" customWidth="1"/>
    <col min="12822" max="12822" width="3" style="1" customWidth="1"/>
    <col min="12823" max="12823" width="4.875" style="1" customWidth="1"/>
    <col min="12824" max="12827" width="9" style="1" hidden="1" customWidth="1"/>
    <col min="12828" max="12828" width="4.5" style="1" customWidth="1"/>
    <col min="12829" max="12829" width="13.875" style="1" customWidth="1"/>
    <col min="12830" max="12830" width="5.75" style="1" bestFit="1" customWidth="1"/>
    <col min="12831" max="12831" width="1.25" style="1" customWidth="1"/>
    <col min="12832" max="13049" width="9" style="1" customWidth="1"/>
    <col min="13050" max="13050" width="5" style="1" customWidth="1"/>
    <col min="13051" max="13051" width="3" style="1" customWidth="1"/>
    <col min="13052" max="13052" width="4.875" style="1" customWidth="1"/>
    <col min="13053" max="13056" width="9" style="1" hidden="1" customWidth="1"/>
    <col min="13057" max="13057" width="4.5" style="1" customWidth="1"/>
    <col min="13058" max="13058" width="13.875" style="1" customWidth="1"/>
    <col min="13059" max="13059" width="5" style="1" customWidth="1"/>
    <col min="13060" max="13060" width="3" style="1" customWidth="1"/>
    <col min="13061" max="13061" width="4.875" style="1" customWidth="1"/>
    <col min="13062" max="13065" width="9" style="1" hidden="1" customWidth="1"/>
    <col min="13066" max="13066" width="4.5" style="1" customWidth="1"/>
    <col min="13067" max="13067" width="13.875" style="1" customWidth="1"/>
    <col min="13068" max="13068" width="5" style="1" customWidth="1"/>
    <col min="13069" max="13069" width="3" style="1" customWidth="1"/>
    <col min="13070" max="13070" width="4.875" style="1" customWidth="1"/>
    <col min="13071" max="13074" width="9" style="1" hidden="1" customWidth="1"/>
    <col min="13075" max="13075" width="4.5" style="1" customWidth="1"/>
    <col min="13076" max="13076" width="13.875" style="1" customWidth="1"/>
    <col min="13077" max="13077" width="4.875" style="1" customWidth="1"/>
    <col min="13078" max="13078" width="3" style="1" customWidth="1"/>
    <col min="13079" max="13079" width="4.875" style="1" customWidth="1"/>
    <col min="13080" max="13083" width="9" style="1" hidden="1" customWidth="1"/>
    <col min="13084" max="13084" width="4.5" style="1" customWidth="1"/>
    <col min="13085" max="13085" width="13.875" style="1" customWidth="1"/>
    <col min="13086" max="13086" width="5.75" style="1" bestFit="1" customWidth="1"/>
    <col min="13087" max="13087" width="1.25" style="1" customWidth="1"/>
    <col min="13088" max="13305" width="9" style="1" customWidth="1"/>
    <col min="13306" max="13306" width="5" style="1" customWidth="1"/>
    <col min="13307" max="13307" width="3" style="1" customWidth="1"/>
    <col min="13308" max="13308" width="4.875" style="1" customWidth="1"/>
    <col min="13309" max="13312" width="9" style="1" hidden="1" customWidth="1"/>
    <col min="13313" max="13313" width="4.5" style="1" customWidth="1"/>
    <col min="13314" max="13314" width="13.875" style="1" customWidth="1"/>
    <col min="13315" max="13315" width="5" style="1" customWidth="1"/>
    <col min="13316" max="13316" width="3" style="1" customWidth="1"/>
    <col min="13317" max="13317" width="4.875" style="1" customWidth="1"/>
    <col min="13318" max="13321" width="9" style="1" hidden="1" customWidth="1"/>
    <col min="13322" max="13322" width="4.5" style="1" customWidth="1"/>
    <col min="13323" max="13323" width="13.875" style="1" customWidth="1"/>
    <col min="13324" max="13324" width="5" style="1" customWidth="1"/>
    <col min="13325" max="13325" width="3" style="1" customWidth="1"/>
    <col min="13326" max="13326" width="4.875" style="1" customWidth="1"/>
    <col min="13327" max="13330" width="9" style="1" hidden="1" customWidth="1"/>
    <col min="13331" max="13331" width="4.5" style="1" customWidth="1"/>
    <col min="13332" max="13332" width="13.875" style="1" customWidth="1"/>
    <col min="13333" max="13333" width="4.875" style="1" customWidth="1"/>
    <col min="13334" max="13334" width="3" style="1" customWidth="1"/>
    <col min="13335" max="13335" width="4.875" style="1" customWidth="1"/>
    <col min="13336" max="13339" width="9" style="1" hidden="1" customWidth="1"/>
    <col min="13340" max="13340" width="4.5" style="1" customWidth="1"/>
    <col min="13341" max="13341" width="13.875" style="1" customWidth="1"/>
    <col min="13342" max="13342" width="5.75" style="1" bestFit="1" customWidth="1"/>
    <col min="13343" max="13343" width="1.25" style="1" customWidth="1"/>
    <col min="13344" max="13561" width="9" style="1" customWidth="1"/>
    <col min="13562" max="13562" width="5" style="1" customWidth="1"/>
    <col min="13563" max="13563" width="3" style="1" customWidth="1"/>
    <col min="13564" max="13564" width="4.875" style="1" customWidth="1"/>
    <col min="13565" max="13568" width="9" style="1" hidden="1" customWidth="1"/>
    <col min="13569" max="13569" width="4.5" style="1" customWidth="1"/>
    <col min="13570" max="13570" width="13.875" style="1" customWidth="1"/>
    <col min="13571" max="13571" width="5" style="1" customWidth="1"/>
    <col min="13572" max="13572" width="3" style="1" customWidth="1"/>
    <col min="13573" max="13573" width="4.875" style="1" customWidth="1"/>
    <col min="13574" max="13577" width="9" style="1" hidden="1" customWidth="1"/>
    <col min="13578" max="13578" width="4.5" style="1" customWidth="1"/>
    <col min="13579" max="13579" width="13.875" style="1" customWidth="1"/>
    <col min="13580" max="13580" width="5" style="1" customWidth="1"/>
    <col min="13581" max="13581" width="3" style="1" customWidth="1"/>
    <col min="13582" max="13582" width="4.875" style="1" customWidth="1"/>
    <col min="13583" max="13586" width="9" style="1" hidden="1" customWidth="1"/>
    <col min="13587" max="13587" width="4.5" style="1" customWidth="1"/>
    <col min="13588" max="13588" width="13.875" style="1" customWidth="1"/>
    <col min="13589" max="13589" width="4.875" style="1" customWidth="1"/>
    <col min="13590" max="13590" width="3" style="1" customWidth="1"/>
    <col min="13591" max="13591" width="4.875" style="1" customWidth="1"/>
    <col min="13592" max="13595" width="9" style="1" hidden="1" customWidth="1"/>
    <col min="13596" max="13596" width="4.5" style="1" customWidth="1"/>
    <col min="13597" max="13597" width="13.875" style="1" customWidth="1"/>
    <col min="13598" max="13598" width="5.75" style="1" bestFit="1" customWidth="1"/>
    <col min="13599" max="13599" width="1.25" style="1" customWidth="1"/>
    <col min="13600" max="13817" width="9" style="1" customWidth="1"/>
    <col min="13818" max="13818" width="5" style="1" customWidth="1"/>
    <col min="13819" max="13819" width="3" style="1" customWidth="1"/>
    <col min="13820" max="13820" width="4.875" style="1" customWidth="1"/>
    <col min="13821" max="13824" width="9" style="1" hidden="1" customWidth="1"/>
    <col min="13825" max="13825" width="4.5" style="1" customWidth="1"/>
    <col min="13826" max="13826" width="13.875" style="1" customWidth="1"/>
    <col min="13827" max="13827" width="5" style="1" customWidth="1"/>
    <col min="13828" max="13828" width="3" style="1" customWidth="1"/>
    <col min="13829" max="13829" width="4.875" style="1" customWidth="1"/>
    <col min="13830" max="13833" width="9" style="1" hidden="1" customWidth="1"/>
    <col min="13834" max="13834" width="4.5" style="1" customWidth="1"/>
    <col min="13835" max="13835" width="13.875" style="1" customWidth="1"/>
    <col min="13836" max="13836" width="5" style="1" customWidth="1"/>
    <col min="13837" max="13837" width="3" style="1" customWidth="1"/>
    <col min="13838" max="13838" width="4.875" style="1" customWidth="1"/>
    <col min="13839" max="13842" width="9" style="1" hidden="1" customWidth="1"/>
    <col min="13843" max="13843" width="4.5" style="1" customWidth="1"/>
    <col min="13844" max="13844" width="13.875" style="1" customWidth="1"/>
    <col min="13845" max="13845" width="4.875" style="1" customWidth="1"/>
    <col min="13846" max="13846" width="3" style="1" customWidth="1"/>
    <col min="13847" max="13847" width="4.875" style="1" customWidth="1"/>
    <col min="13848" max="13851" width="9" style="1" hidden="1" customWidth="1"/>
    <col min="13852" max="13852" width="4.5" style="1" customWidth="1"/>
    <col min="13853" max="13853" width="13.875" style="1" customWidth="1"/>
    <col min="13854" max="13854" width="5.75" style="1" bestFit="1" customWidth="1"/>
    <col min="13855" max="13855" width="1.25" style="1" customWidth="1"/>
    <col min="13856" max="14073" width="9" style="1" customWidth="1"/>
    <col min="14074" max="14074" width="5" style="1" customWidth="1"/>
    <col min="14075" max="14075" width="3" style="1" customWidth="1"/>
    <col min="14076" max="14076" width="4.875" style="1" customWidth="1"/>
    <col min="14077" max="14080" width="9" style="1" hidden="1" customWidth="1"/>
    <col min="14081" max="14081" width="4.5" style="1" customWidth="1"/>
    <col min="14082" max="14082" width="13.875" style="1" customWidth="1"/>
    <col min="14083" max="14083" width="5" style="1" customWidth="1"/>
    <col min="14084" max="14084" width="3" style="1" customWidth="1"/>
    <col min="14085" max="14085" width="4.875" style="1" customWidth="1"/>
    <col min="14086" max="14089" width="9" style="1" hidden="1" customWidth="1"/>
    <col min="14090" max="14090" width="4.5" style="1" customWidth="1"/>
    <col min="14091" max="14091" width="13.875" style="1" customWidth="1"/>
    <col min="14092" max="14092" width="5" style="1" customWidth="1"/>
    <col min="14093" max="14093" width="3" style="1" customWidth="1"/>
    <col min="14094" max="14094" width="4.875" style="1" customWidth="1"/>
    <col min="14095" max="14098" width="9" style="1" hidden="1" customWidth="1"/>
    <col min="14099" max="14099" width="4.5" style="1" customWidth="1"/>
    <col min="14100" max="14100" width="13.875" style="1" customWidth="1"/>
    <col min="14101" max="14101" width="4.875" style="1" customWidth="1"/>
    <col min="14102" max="14102" width="3" style="1" customWidth="1"/>
    <col min="14103" max="14103" width="4.875" style="1" customWidth="1"/>
    <col min="14104" max="14107" width="9" style="1" hidden="1" customWidth="1"/>
    <col min="14108" max="14108" width="4.5" style="1" customWidth="1"/>
    <col min="14109" max="14109" width="13.875" style="1" customWidth="1"/>
    <col min="14110" max="14110" width="5.75" style="1" bestFit="1" customWidth="1"/>
    <col min="14111" max="14111" width="1.25" style="1" customWidth="1"/>
    <col min="14112" max="14329" width="9" style="1" customWidth="1"/>
    <col min="14330" max="14330" width="5" style="1" customWidth="1"/>
    <col min="14331" max="14331" width="3" style="1" customWidth="1"/>
    <col min="14332" max="14332" width="4.875" style="1" customWidth="1"/>
    <col min="14333" max="14336" width="9" style="1" hidden="1" customWidth="1"/>
    <col min="14337" max="14337" width="4.5" style="1" customWidth="1"/>
    <col min="14338" max="14338" width="13.875" style="1" customWidth="1"/>
    <col min="14339" max="14339" width="5" style="1" customWidth="1"/>
    <col min="14340" max="14340" width="3" style="1" customWidth="1"/>
    <col min="14341" max="14341" width="4.875" style="1" customWidth="1"/>
    <col min="14342" max="14345" width="9" style="1" hidden="1" customWidth="1"/>
    <col min="14346" max="14346" width="4.5" style="1" customWidth="1"/>
    <col min="14347" max="14347" width="13.875" style="1" customWidth="1"/>
    <col min="14348" max="14348" width="5" style="1" customWidth="1"/>
    <col min="14349" max="14349" width="3" style="1" customWidth="1"/>
    <col min="14350" max="14350" width="4.875" style="1" customWidth="1"/>
    <col min="14351" max="14354" width="9" style="1" hidden="1" customWidth="1"/>
    <col min="14355" max="14355" width="4.5" style="1" customWidth="1"/>
    <col min="14356" max="14356" width="13.875" style="1" customWidth="1"/>
    <col min="14357" max="14357" width="4.875" style="1" customWidth="1"/>
    <col min="14358" max="14358" width="3" style="1" customWidth="1"/>
    <col min="14359" max="14359" width="4.875" style="1" customWidth="1"/>
    <col min="14360" max="14363" width="9" style="1" hidden="1" customWidth="1"/>
    <col min="14364" max="14364" width="4.5" style="1" customWidth="1"/>
    <col min="14365" max="14365" width="13.875" style="1" customWidth="1"/>
    <col min="14366" max="14366" width="5.75" style="1" bestFit="1" customWidth="1"/>
    <col min="14367" max="14367" width="1.25" style="1" customWidth="1"/>
    <col min="14368" max="14585" width="9" style="1" customWidth="1"/>
    <col min="14586" max="14586" width="5" style="1" customWidth="1"/>
    <col min="14587" max="14587" width="3" style="1" customWidth="1"/>
    <col min="14588" max="14588" width="4.875" style="1" customWidth="1"/>
    <col min="14589" max="14592" width="9" style="1" hidden="1" customWidth="1"/>
    <col min="14593" max="14593" width="4.5" style="1" customWidth="1"/>
    <col min="14594" max="14594" width="13.875" style="1" customWidth="1"/>
    <col min="14595" max="14595" width="5" style="1" customWidth="1"/>
    <col min="14596" max="14596" width="3" style="1" customWidth="1"/>
    <col min="14597" max="14597" width="4.875" style="1" customWidth="1"/>
    <col min="14598" max="14601" width="9" style="1" hidden="1" customWidth="1"/>
    <col min="14602" max="14602" width="4.5" style="1" customWidth="1"/>
    <col min="14603" max="14603" width="13.875" style="1" customWidth="1"/>
    <col min="14604" max="14604" width="5" style="1" customWidth="1"/>
    <col min="14605" max="14605" width="3" style="1" customWidth="1"/>
    <col min="14606" max="14606" width="4.875" style="1" customWidth="1"/>
    <col min="14607" max="14610" width="9" style="1" hidden="1" customWidth="1"/>
    <col min="14611" max="14611" width="4.5" style="1" customWidth="1"/>
    <col min="14612" max="14612" width="13.875" style="1" customWidth="1"/>
    <col min="14613" max="14613" width="4.875" style="1" customWidth="1"/>
    <col min="14614" max="14614" width="3" style="1" customWidth="1"/>
    <col min="14615" max="14615" width="4.875" style="1" customWidth="1"/>
    <col min="14616" max="14619" width="9" style="1" hidden="1" customWidth="1"/>
    <col min="14620" max="14620" width="4.5" style="1" customWidth="1"/>
    <col min="14621" max="14621" width="13.875" style="1" customWidth="1"/>
    <col min="14622" max="14622" width="5.75" style="1" bestFit="1" customWidth="1"/>
    <col min="14623" max="14623" width="1.25" style="1" customWidth="1"/>
    <col min="14624" max="14841" width="9" style="1" customWidth="1"/>
    <col min="14842" max="14842" width="5" style="1" customWidth="1"/>
    <col min="14843" max="14843" width="3" style="1" customWidth="1"/>
    <col min="14844" max="14844" width="4.875" style="1" customWidth="1"/>
    <col min="14845" max="14848" width="9" style="1" hidden="1" customWidth="1"/>
    <col min="14849" max="14849" width="4.5" style="1" customWidth="1"/>
    <col min="14850" max="14850" width="13.875" style="1" customWidth="1"/>
    <col min="14851" max="14851" width="5" style="1" customWidth="1"/>
    <col min="14852" max="14852" width="3" style="1" customWidth="1"/>
    <col min="14853" max="14853" width="4.875" style="1" customWidth="1"/>
    <col min="14854" max="14857" width="9" style="1" hidden="1" customWidth="1"/>
    <col min="14858" max="14858" width="4.5" style="1" customWidth="1"/>
    <col min="14859" max="14859" width="13.875" style="1" customWidth="1"/>
    <col min="14860" max="14860" width="5" style="1" customWidth="1"/>
    <col min="14861" max="14861" width="3" style="1" customWidth="1"/>
    <col min="14862" max="14862" width="4.875" style="1" customWidth="1"/>
    <col min="14863" max="14866" width="9" style="1" hidden="1" customWidth="1"/>
    <col min="14867" max="14867" width="4.5" style="1" customWidth="1"/>
    <col min="14868" max="14868" width="13.875" style="1" customWidth="1"/>
    <col min="14869" max="14869" width="4.875" style="1" customWidth="1"/>
    <col min="14870" max="14870" width="3" style="1" customWidth="1"/>
    <col min="14871" max="14871" width="4.875" style="1" customWidth="1"/>
    <col min="14872" max="14875" width="9" style="1" hidden="1" customWidth="1"/>
    <col min="14876" max="14876" width="4.5" style="1" customWidth="1"/>
    <col min="14877" max="14877" width="13.875" style="1" customWidth="1"/>
    <col min="14878" max="14878" width="5.75" style="1" bestFit="1" customWidth="1"/>
    <col min="14879" max="14879" width="1.25" style="1" customWidth="1"/>
    <col min="14880" max="15097" width="9" style="1" customWidth="1"/>
    <col min="15098" max="15098" width="5" style="1" customWidth="1"/>
    <col min="15099" max="15099" width="3" style="1" customWidth="1"/>
    <col min="15100" max="15100" width="4.875" style="1" customWidth="1"/>
    <col min="15101" max="15104" width="9" style="1" hidden="1" customWidth="1"/>
    <col min="15105" max="15105" width="4.5" style="1" customWidth="1"/>
    <col min="15106" max="15106" width="13.875" style="1" customWidth="1"/>
    <col min="15107" max="15107" width="5" style="1" customWidth="1"/>
    <col min="15108" max="15108" width="3" style="1" customWidth="1"/>
    <col min="15109" max="15109" width="4.875" style="1" customWidth="1"/>
    <col min="15110" max="15113" width="9" style="1" hidden="1" customWidth="1"/>
    <col min="15114" max="15114" width="4.5" style="1" customWidth="1"/>
    <col min="15115" max="15115" width="13.875" style="1" customWidth="1"/>
    <col min="15116" max="15116" width="5" style="1" customWidth="1"/>
    <col min="15117" max="15117" width="3" style="1" customWidth="1"/>
    <col min="15118" max="15118" width="4.875" style="1" customWidth="1"/>
    <col min="15119" max="15122" width="9" style="1" hidden="1" customWidth="1"/>
    <col min="15123" max="15123" width="4.5" style="1" customWidth="1"/>
    <col min="15124" max="15124" width="13.875" style="1" customWidth="1"/>
    <col min="15125" max="15125" width="4.875" style="1" customWidth="1"/>
    <col min="15126" max="15126" width="3" style="1" customWidth="1"/>
    <col min="15127" max="15127" width="4.875" style="1" customWidth="1"/>
    <col min="15128" max="15131" width="9" style="1" hidden="1" customWidth="1"/>
    <col min="15132" max="15132" width="4.5" style="1" customWidth="1"/>
    <col min="15133" max="15133" width="13.875" style="1" customWidth="1"/>
    <col min="15134" max="15134" width="5.75" style="1" bestFit="1" customWidth="1"/>
    <col min="15135" max="15135" width="1.25" style="1" customWidth="1"/>
    <col min="15136" max="15353" width="9" style="1" customWidth="1"/>
    <col min="15354" max="15354" width="5" style="1" customWidth="1"/>
    <col min="15355" max="15355" width="3" style="1" customWidth="1"/>
    <col min="15356" max="15356" width="4.875" style="1" customWidth="1"/>
    <col min="15357" max="15360" width="9" style="1" hidden="1" customWidth="1"/>
    <col min="15361" max="15361" width="4.5" style="1" customWidth="1"/>
    <col min="15362" max="15362" width="13.875" style="1" customWidth="1"/>
    <col min="15363" max="15363" width="5" style="1" customWidth="1"/>
    <col min="15364" max="15364" width="3" style="1" customWidth="1"/>
    <col min="15365" max="15365" width="4.875" style="1" customWidth="1"/>
    <col min="15366" max="15369" width="9" style="1" hidden="1" customWidth="1"/>
    <col min="15370" max="15370" width="4.5" style="1" customWidth="1"/>
    <col min="15371" max="15371" width="13.875" style="1" customWidth="1"/>
    <col min="15372" max="15372" width="5" style="1" customWidth="1"/>
    <col min="15373" max="15373" width="3" style="1" customWidth="1"/>
    <col min="15374" max="15374" width="4.875" style="1" customWidth="1"/>
    <col min="15375" max="15378" width="9" style="1" hidden="1" customWidth="1"/>
    <col min="15379" max="15379" width="4.5" style="1" customWidth="1"/>
    <col min="15380" max="15380" width="13.875" style="1" customWidth="1"/>
    <col min="15381" max="15381" width="4.875" style="1" customWidth="1"/>
    <col min="15382" max="15382" width="3" style="1" customWidth="1"/>
    <col min="15383" max="15383" width="4.875" style="1" customWidth="1"/>
    <col min="15384" max="15387" width="9" style="1" hidden="1" customWidth="1"/>
    <col min="15388" max="15388" width="4.5" style="1" customWidth="1"/>
    <col min="15389" max="15389" width="13.875" style="1" customWidth="1"/>
    <col min="15390" max="15390" width="5.75" style="1" bestFit="1" customWidth="1"/>
    <col min="15391" max="15391" width="1.25" style="1" customWidth="1"/>
    <col min="15392" max="15609" width="9" style="1" customWidth="1"/>
    <col min="15610" max="15610" width="5" style="1" customWidth="1"/>
    <col min="15611" max="15611" width="3" style="1" customWidth="1"/>
    <col min="15612" max="15612" width="4.875" style="1" customWidth="1"/>
    <col min="15613" max="15616" width="9" style="1" hidden="1" customWidth="1"/>
    <col min="15617" max="15617" width="4.5" style="1" customWidth="1"/>
    <col min="15618" max="15618" width="13.875" style="1" customWidth="1"/>
    <col min="15619" max="15619" width="5" style="1" customWidth="1"/>
    <col min="15620" max="15620" width="3" style="1" customWidth="1"/>
    <col min="15621" max="15621" width="4.875" style="1" customWidth="1"/>
    <col min="15622" max="15625" width="9" style="1" hidden="1" customWidth="1"/>
    <col min="15626" max="15626" width="4.5" style="1" customWidth="1"/>
    <col min="15627" max="15627" width="13.875" style="1" customWidth="1"/>
    <col min="15628" max="15628" width="5" style="1" customWidth="1"/>
    <col min="15629" max="15629" width="3" style="1" customWidth="1"/>
    <col min="15630" max="15630" width="4.875" style="1" customWidth="1"/>
    <col min="15631" max="15634" width="9" style="1" hidden="1" customWidth="1"/>
    <col min="15635" max="15635" width="4.5" style="1" customWidth="1"/>
    <col min="15636" max="15636" width="13.875" style="1" customWidth="1"/>
    <col min="15637" max="15637" width="4.875" style="1" customWidth="1"/>
    <col min="15638" max="15638" width="3" style="1" customWidth="1"/>
    <col min="15639" max="15639" width="4.875" style="1" customWidth="1"/>
    <col min="15640" max="15643" width="9" style="1" hidden="1" customWidth="1"/>
    <col min="15644" max="15644" width="4.5" style="1" customWidth="1"/>
    <col min="15645" max="15645" width="13.875" style="1" customWidth="1"/>
    <col min="15646" max="15646" width="5.75" style="1" bestFit="1" customWidth="1"/>
    <col min="15647" max="15647" width="1.25" style="1" customWidth="1"/>
    <col min="15648" max="15865" width="9" style="1" customWidth="1"/>
    <col min="15866" max="15866" width="5" style="1" customWidth="1"/>
    <col min="15867" max="15867" width="3" style="1" customWidth="1"/>
    <col min="15868" max="15868" width="4.875" style="1" customWidth="1"/>
    <col min="15869" max="15872" width="9" style="1" hidden="1" customWidth="1"/>
    <col min="15873" max="15873" width="4.5" style="1" customWidth="1"/>
    <col min="15874" max="15874" width="13.875" style="1" customWidth="1"/>
    <col min="15875" max="15875" width="5" style="1" customWidth="1"/>
    <col min="15876" max="15876" width="3" style="1" customWidth="1"/>
    <col min="15877" max="15877" width="4.875" style="1" customWidth="1"/>
    <col min="15878" max="15881" width="9" style="1" hidden="1" customWidth="1"/>
    <col min="15882" max="15882" width="4.5" style="1" customWidth="1"/>
    <col min="15883" max="15883" width="13.875" style="1" customWidth="1"/>
    <col min="15884" max="15884" width="5" style="1" customWidth="1"/>
    <col min="15885" max="15885" width="3" style="1" customWidth="1"/>
    <col min="15886" max="15886" width="4.875" style="1" customWidth="1"/>
    <col min="15887" max="15890" width="9" style="1" hidden="1" customWidth="1"/>
    <col min="15891" max="15891" width="4.5" style="1" customWidth="1"/>
    <col min="15892" max="15892" width="13.875" style="1" customWidth="1"/>
    <col min="15893" max="15893" width="4.875" style="1" customWidth="1"/>
    <col min="15894" max="15894" width="3" style="1" customWidth="1"/>
    <col min="15895" max="15895" width="4.875" style="1" customWidth="1"/>
    <col min="15896" max="15899" width="9" style="1" hidden="1" customWidth="1"/>
    <col min="15900" max="15900" width="4.5" style="1" customWidth="1"/>
    <col min="15901" max="15901" width="13.875" style="1" customWidth="1"/>
    <col min="15902" max="15902" width="5.75" style="1" bestFit="1" customWidth="1"/>
    <col min="15903" max="15903" width="1.25" style="1" customWidth="1"/>
    <col min="15904" max="16384" width="9" style="1" customWidth="1"/>
  </cols>
  <sheetData>
    <row r="1" spans="1:36" ht="15.75" customHeight="1">
      <c r="A1" s="5" t="s">
        <v>0</v>
      </c>
      <c r="B1" s="17"/>
      <c r="C1" s="14"/>
      <c r="D1" s="14"/>
      <c r="E1" s="14"/>
      <c r="F1" s="14"/>
      <c r="G1" s="14"/>
      <c r="H1" s="14"/>
      <c r="I1" s="54"/>
      <c r="J1" s="23" t="s">
        <v>161</v>
      </c>
      <c r="K1" s="23"/>
      <c r="L1" s="14"/>
      <c r="M1" s="14"/>
      <c r="N1" s="14"/>
      <c r="O1" s="14"/>
      <c r="P1" s="14"/>
      <c r="S1" s="123"/>
      <c r="T1" s="66"/>
      <c r="U1" s="67"/>
      <c r="V1" s="67"/>
      <c r="W1" s="68"/>
      <c r="X1" s="68"/>
      <c r="Y1" s="69"/>
      <c r="Z1" s="70" t="s">
        <v>48</v>
      </c>
      <c r="AA1" s="125" t="s">
        <v>164</v>
      </c>
      <c r="AB1" s="127"/>
      <c r="AC1" s="127"/>
      <c r="AD1" s="127"/>
      <c r="AE1" s="127"/>
      <c r="AF1" s="127"/>
      <c r="AG1" s="127"/>
      <c r="AH1" s="127"/>
      <c r="AI1" s="136"/>
      <c r="AJ1" s="98" t="s">
        <v>54</v>
      </c>
    </row>
    <row r="2" spans="1:36" ht="15.75" customHeight="1">
      <c r="A2" s="109" t="s">
        <v>1</v>
      </c>
      <c r="D2" s="32"/>
      <c r="E2" s="40"/>
      <c r="F2" s="45"/>
      <c r="G2" s="45"/>
      <c r="H2" s="116" t="s">
        <v>27</v>
      </c>
      <c r="I2" s="117"/>
      <c r="J2" s="121" t="s">
        <v>163</v>
      </c>
      <c r="K2" s="122"/>
      <c r="R2" s="32"/>
      <c r="S2" s="124"/>
      <c r="T2" s="66"/>
      <c r="U2" s="67"/>
      <c r="V2" s="67"/>
      <c r="W2" s="68"/>
      <c r="X2" s="68"/>
      <c r="Y2" s="69"/>
      <c r="Z2" s="70" t="s">
        <v>5</v>
      </c>
      <c r="AA2" s="126" t="s">
        <v>165</v>
      </c>
      <c r="AB2" s="128"/>
      <c r="AC2" s="128"/>
      <c r="AD2" s="128"/>
      <c r="AE2" s="128"/>
      <c r="AF2" s="128"/>
      <c r="AG2" s="128"/>
      <c r="AH2" s="128"/>
      <c r="AI2" s="137"/>
      <c r="AJ2" s="99">
        <f ca="1">NOW()</f>
        <v>45143.617630474539</v>
      </c>
    </row>
    <row r="3" spans="1:36" ht="6.75" customHeight="1">
      <c r="A3" s="7"/>
      <c r="B3" s="17"/>
      <c r="C3" s="14"/>
      <c r="D3" s="14"/>
      <c r="E3" s="14"/>
      <c r="F3" s="14"/>
      <c r="G3" s="14"/>
      <c r="H3" s="14"/>
      <c r="I3" s="14"/>
      <c r="J3" s="14"/>
      <c r="K3" s="17"/>
      <c r="L3" s="14"/>
      <c r="M3" s="14"/>
      <c r="N3" s="14"/>
      <c r="O3" s="14"/>
      <c r="P3" s="14"/>
      <c r="Q3" s="14"/>
      <c r="R3" s="14"/>
      <c r="S3" s="14"/>
      <c r="T3" s="17"/>
      <c r="U3" s="14"/>
      <c r="V3" s="14"/>
      <c r="W3" s="14"/>
      <c r="X3" s="14"/>
      <c r="Y3" s="14"/>
      <c r="Z3" s="14"/>
      <c r="AA3" s="14"/>
      <c r="AB3" s="14"/>
      <c r="AC3" s="17"/>
      <c r="AD3" s="14"/>
      <c r="AE3" s="14"/>
      <c r="AF3" s="14"/>
      <c r="AG3" s="14"/>
      <c r="AH3" s="14"/>
      <c r="AI3" s="14"/>
      <c r="AJ3" s="14"/>
    </row>
    <row r="4" spans="1:36" s="3" customFormat="1" ht="13.5">
      <c r="A4" s="8"/>
      <c r="B4" s="18"/>
      <c r="C4" s="26" t="s">
        <v>36</v>
      </c>
      <c r="D4" s="33"/>
      <c r="E4" s="33"/>
      <c r="F4" s="33"/>
      <c r="G4" s="33"/>
      <c r="H4" s="33"/>
      <c r="I4" s="56"/>
      <c r="J4" s="8"/>
      <c r="K4" s="18"/>
      <c r="L4" s="26" t="s">
        <v>44</v>
      </c>
      <c r="M4" s="33"/>
      <c r="N4" s="33"/>
      <c r="O4" s="33"/>
      <c r="P4" s="33"/>
      <c r="Q4" s="33"/>
      <c r="R4" s="56"/>
      <c r="S4" s="8"/>
      <c r="T4" s="18"/>
      <c r="U4" s="26" t="s">
        <v>33</v>
      </c>
      <c r="V4" s="33"/>
      <c r="W4" s="33"/>
      <c r="X4" s="33"/>
      <c r="Y4" s="33"/>
      <c r="Z4" s="33"/>
      <c r="AA4" s="56"/>
      <c r="AB4" s="8"/>
      <c r="AC4" s="18"/>
      <c r="AD4" s="26" t="s">
        <v>60</v>
      </c>
      <c r="AE4" s="33"/>
      <c r="AF4" s="33"/>
      <c r="AG4" s="33"/>
      <c r="AH4" s="33"/>
      <c r="AI4" s="33"/>
      <c r="AJ4" s="56"/>
    </row>
    <row r="5" spans="1:36" ht="21">
      <c r="A5" s="9"/>
      <c r="B5" s="19" t="s">
        <v>8</v>
      </c>
      <c r="C5" s="27"/>
      <c r="D5" s="34" t="s">
        <v>38</v>
      </c>
      <c r="E5" s="41" t="s">
        <v>40</v>
      </c>
      <c r="F5" s="41" t="s">
        <v>41</v>
      </c>
      <c r="G5" s="41" t="s">
        <v>23</v>
      </c>
      <c r="H5" s="34" t="s">
        <v>38</v>
      </c>
      <c r="I5" s="57" t="s">
        <v>28</v>
      </c>
      <c r="J5" s="9"/>
      <c r="K5" s="19" t="s">
        <v>8</v>
      </c>
      <c r="L5" s="27"/>
      <c r="M5" s="34" t="s">
        <v>38</v>
      </c>
      <c r="N5" s="41" t="s">
        <v>40</v>
      </c>
      <c r="O5" s="41" t="s">
        <v>41</v>
      </c>
      <c r="P5" s="41" t="s">
        <v>23</v>
      </c>
      <c r="Q5" s="34" t="s">
        <v>38</v>
      </c>
      <c r="R5" s="57" t="s">
        <v>28</v>
      </c>
      <c r="S5" s="9"/>
      <c r="T5" s="19" t="s">
        <v>8</v>
      </c>
      <c r="U5" s="27"/>
      <c r="V5" s="34" t="s">
        <v>38</v>
      </c>
      <c r="W5" s="41" t="s">
        <v>40</v>
      </c>
      <c r="X5" s="41" t="s">
        <v>41</v>
      </c>
      <c r="Y5" s="41" t="s">
        <v>23</v>
      </c>
      <c r="Z5" s="34" t="s">
        <v>38</v>
      </c>
      <c r="AA5" s="57" t="s">
        <v>28</v>
      </c>
      <c r="AB5" s="9"/>
      <c r="AC5" s="19" t="s">
        <v>8</v>
      </c>
      <c r="AD5" s="27"/>
      <c r="AE5" s="34" t="s">
        <v>38</v>
      </c>
      <c r="AF5" s="41" t="s">
        <v>40</v>
      </c>
      <c r="AG5" s="41" t="s">
        <v>41</v>
      </c>
      <c r="AH5" s="41" t="s">
        <v>23</v>
      </c>
      <c r="AI5" s="34" t="s">
        <v>38</v>
      </c>
      <c r="AJ5" s="57" t="s">
        <v>28</v>
      </c>
    </row>
    <row r="6" spans="1:36">
      <c r="A6" s="110">
        <v>0.26041666666666669</v>
      </c>
      <c r="B6" s="20" t="s">
        <v>15</v>
      </c>
      <c r="C6" s="113">
        <v>0.28125</v>
      </c>
      <c r="D6" s="35">
        <f t="shared" ref="D6:D15" si="0">IF((C6-A6)&gt;0,(C6-A6),"　")</f>
        <v>2.0833333333333315e-002</v>
      </c>
      <c r="E6" s="42">
        <f t="shared" ref="E6:E15" si="1">IF(C6&gt;0,HOUR(D6),0)</f>
        <v>0</v>
      </c>
      <c r="F6" s="46">
        <f t="shared" ref="F6:F15" si="2">E6*60</f>
        <v>0</v>
      </c>
      <c r="G6" s="46">
        <f t="shared" ref="G6:G15" si="3">IF(C6&gt;0,MINUTE(D6),0)</f>
        <v>30</v>
      </c>
      <c r="H6" s="50">
        <f t="shared" ref="H6:H15" si="4">F6+G6</f>
        <v>30</v>
      </c>
      <c r="I6" s="118" t="s">
        <v>49</v>
      </c>
      <c r="J6" s="110">
        <v>0.30208333333333331</v>
      </c>
      <c r="K6" s="20" t="s">
        <v>15</v>
      </c>
      <c r="L6" s="113">
        <v>0.32291666666666669</v>
      </c>
      <c r="M6" s="35">
        <f t="shared" ref="M6:M15" si="5">IF((L6-J6)&gt;0,(L6-J6),"　")</f>
        <v>2.083333333333337e-002</v>
      </c>
      <c r="N6" s="42">
        <f t="shared" ref="N6:N15" si="6">IF(L6&gt;0,HOUR(M6),0)</f>
        <v>0</v>
      </c>
      <c r="O6" s="46">
        <f t="shared" ref="O6:O15" si="7">N6*60</f>
        <v>0</v>
      </c>
      <c r="P6" s="46">
        <f t="shared" ref="P6:P15" si="8">IF(L6&gt;0,MINUTE(M6),0)</f>
        <v>30</v>
      </c>
      <c r="Q6" s="50">
        <f t="shared" ref="Q6:Q15" si="9">O6+P6</f>
        <v>30</v>
      </c>
      <c r="R6" s="118" t="s">
        <v>49</v>
      </c>
      <c r="S6" s="110">
        <v>0.26041666666666669</v>
      </c>
      <c r="T6" s="20" t="s">
        <v>15</v>
      </c>
      <c r="U6" s="113">
        <v>0.28125</v>
      </c>
      <c r="V6" s="35">
        <f t="shared" ref="V6:V15" si="10">IF((U6-S6)&gt;0,(U6-S6),"　")</f>
        <v>2.0833333333333315e-002</v>
      </c>
      <c r="W6" s="42">
        <f t="shared" ref="W6:W15" si="11">IF(U6&gt;0,HOUR(V6),0)</f>
        <v>0</v>
      </c>
      <c r="X6" s="46">
        <f t="shared" ref="X6:X15" si="12">W6*60</f>
        <v>0</v>
      </c>
      <c r="Y6" s="46">
        <f t="shared" ref="Y6:Y15" si="13">IF(U6&gt;0,MINUTE(V6),0)</f>
        <v>30</v>
      </c>
      <c r="Z6" s="50">
        <f t="shared" ref="Z6:Z15" si="14">X6+Y6</f>
        <v>30</v>
      </c>
      <c r="AA6" s="118" t="s">
        <v>49</v>
      </c>
      <c r="AB6" s="110">
        <v>0.26041666666666669</v>
      </c>
      <c r="AC6" s="20" t="s">
        <v>15</v>
      </c>
      <c r="AD6" s="113">
        <v>0.28125</v>
      </c>
      <c r="AE6" s="35">
        <f t="shared" ref="AE6:AE15" si="15">IF((AD6-AB6)&gt;0,(AD6-AB6),"　")</f>
        <v>2.0833333333333315e-002</v>
      </c>
      <c r="AF6" s="42">
        <f t="shared" ref="AF6:AF15" si="16">IF(AD6&gt;0,HOUR(AE6),0)</f>
        <v>0</v>
      </c>
      <c r="AG6" s="46">
        <f t="shared" ref="AG6:AG15" si="17">AF6*60</f>
        <v>0</v>
      </c>
      <c r="AH6" s="46">
        <f t="shared" ref="AH6:AH15" si="18">IF(AD6&gt;0,MINUTE(AE6),0)</f>
        <v>30</v>
      </c>
      <c r="AI6" s="50">
        <f t="shared" ref="AI6:AI15" si="19">AG6+AH6</f>
        <v>30</v>
      </c>
      <c r="AJ6" s="118" t="s">
        <v>49</v>
      </c>
    </row>
    <row r="7" spans="1:36">
      <c r="A7" s="111">
        <v>0.28125</v>
      </c>
      <c r="B7" s="21" t="s">
        <v>15</v>
      </c>
      <c r="C7" s="114">
        <v>0.32291666666666669</v>
      </c>
      <c r="D7" s="36">
        <f t="shared" si="0"/>
        <v>4.1666666666666685e-002</v>
      </c>
      <c r="E7" s="43">
        <f t="shared" si="1"/>
        <v>1</v>
      </c>
      <c r="F7" s="47">
        <f t="shared" si="2"/>
        <v>60</v>
      </c>
      <c r="G7" s="47">
        <f t="shared" si="3"/>
        <v>0</v>
      </c>
      <c r="H7" s="51">
        <f t="shared" si="4"/>
        <v>60</v>
      </c>
      <c r="I7" s="119" t="s">
        <v>24</v>
      </c>
      <c r="J7" s="111">
        <v>0.32291666666666669</v>
      </c>
      <c r="K7" s="21" t="s">
        <v>15</v>
      </c>
      <c r="L7" s="114">
        <v>0.34375</v>
      </c>
      <c r="M7" s="36">
        <f t="shared" si="5"/>
        <v>2.0833333333333315e-002</v>
      </c>
      <c r="N7" s="43">
        <f t="shared" si="6"/>
        <v>0</v>
      </c>
      <c r="O7" s="47">
        <f t="shared" si="7"/>
        <v>0</v>
      </c>
      <c r="P7" s="47">
        <f t="shared" si="8"/>
        <v>30</v>
      </c>
      <c r="Q7" s="51">
        <f t="shared" si="9"/>
        <v>30</v>
      </c>
      <c r="R7" s="119" t="s">
        <v>55</v>
      </c>
      <c r="S7" s="111">
        <v>0.36458333333333331</v>
      </c>
      <c r="T7" s="21" t="s">
        <v>15</v>
      </c>
      <c r="U7" s="114">
        <v>0.39583333333333331</v>
      </c>
      <c r="V7" s="36">
        <f t="shared" si="10"/>
        <v>3.125e-002</v>
      </c>
      <c r="W7" s="43">
        <f t="shared" si="11"/>
        <v>0</v>
      </c>
      <c r="X7" s="47">
        <f t="shared" si="12"/>
        <v>0</v>
      </c>
      <c r="Y7" s="47">
        <f t="shared" si="13"/>
        <v>45</v>
      </c>
      <c r="Z7" s="51">
        <f t="shared" si="14"/>
        <v>45</v>
      </c>
      <c r="AA7" s="119" t="s">
        <v>49</v>
      </c>
      <c r="AB7" s="111">
        <v>0.28125</v>
      </c>
      <c r="AC7" s="21" t="s">
        <v>15</v>
      </c>
      <c r="AD7" s="114">
        <v>0.32291666666666669</v>
      </c>
      <c r="AE7" s="36">
        <f t="shared" si="15"/>
        <v>4.1666666666666685e-002</v>
      </c>
      <c r="AF7" s="43">
        <f t="shared" si="16"/>
        <v>1</v>
      </c>
      <c r="AG7" s="47">
        <f t="shared" si="17"/>
        <v>60</v>
      </c>
      <c r="AH7" s="47">
        <f t="shared" si="18"/>
        <v>0</v>
      </c>
      <c r="AI7" s="51">
        <f t="shared" si="19"/>
        <v>60</v>
      </c>
      <c r="AJ7" s="119" t="s">
        <v>24</v>
      </c>
    </row>
    <row r="8" spans="1:36">
      <c r="A8" s="111">
        <v>0.35416666666666669</v>
      </c>
      <c r="B8" s="21" t="s">
        <v>15</v>
      </c>
      <c r="C8" s="114">
        <v>0.41666666666666669</v>
      </c>
      <c r="D8" s="36">
        <f t="shared" si="0"/>
        <v>6.25e-002</v>
      </c>
      <c r="E8" s="43">
        <f t="shared" si="1"/>
        <v>1</v>
      </c>
      <c r="F8" s="47">
        <f t="shared" si="2"/>
        <v>60</v>
      </c>
      <c r="G8" s="47">
        <f t="shared" si="3"/>
        <v>30</v>
      </c>
      <c r="H8" s="51">
        <f t="shared" si="4"/>
        <v>90</v>
      </c>
      <c r="I8" s="119" t="s">
        <v>45</v>
      </c>
      <c r="J8" s="111">
        <v>0.39583333333333331</v>
      </c>
      <c r="K8" s="21" t="s">
        <v>15</v>
      </c>
      <c r="L8" s="114">
        <v>0.60416666666666663</v>
      </c>
      <c r="M8" s="36">
        <f t="shared" si="5"/>
        <v>0.20833333333333331</v>
      </c>
      <c r="N8" s="43">
        <f t="shared" si="6"/>
        <v>5</v>
      </c>
      <c r="O8" s="47">
        <f t="shared" si="7"/>
        <v>300</v>
      </c>
      <c r="P8" s="47">
        <f t="shared" si="8"/>
        <v>0</v>
      </c>
      <c r="Q8" s="51">
        <f t="shared" si="9"/>
        <v>300</v>
      </c>
      <c r="R8" s="119" t="s">
        <v>45</v>
      </c>
      <c r="S8" s="111">
        <v>0.41666666666666669</v>
      </c>
      <c r="T8" s="21" t="s">
        <v>15</v>
      </c>
      <c r="U8" s="114">
        <v>0.47916666666666669</v>
      </c>
      <c r="V8" s="36">
        <f t="shared" si="10"/>
        <v>6.25e-002</v>
      </c>
      <c r="W8" s="43">
        <f t="shared" si="11"/>
        <v>1</v>
      </c>
      <c r="X8" s="47">
        <f t="shared" si="12"/>
        <v>60</v>
      </c>
      <c r="Y8" s="47">
        <f t="shared" si="13"/>
        <v>30</v>
      </c>
      <c r="Z8" s="51">
        <f t="shared" si="14"/>
        <v>90</v>
      </c>
      <c r="AA8" s="119" t="s">
        <v>45</v>
      </c>
      <c r="AB8" s="111">
        <v>0.35416666666666669</v>
      </c>
      <c r="AC8" s="21" t="s">
        <v>15</v>
      </c>
      <c r="AD8" s="114">
        <v>0.41666666666666669</v>
      </c>
      <c r="AE8" s="36">
        <f t="shared" si="15"/>
        <v>6.25e-002</v>
      </c>
      <c r="AF8" s="43">
        <f t="shared" si="16"/>
        <v>1</v>
      </c>
      <c r="AG8" s="47">
        <f t="shared" si="17"/>
        <v>60</v>
      </c>
      <c r="AH8" s="47">
        <f t="shared" si="18"/>
        <v>30</v>
      </c>
      <c r="AI8" s="51">
        <f t="shared" si="19"/>
        <v>90</v>
      </c>
      <c r="AJ8" s="119" t="s">
        <v>45</v>
      </c>
    </row>
    <row r="9" spans="1:36">
      <c r="A9" s="111">
        <v>0.375</v>
      </c>
      <c r="B9" s="21" t="s">
        <v>15</v>
      </c>
      <c r="C9" s="114">
        <v>0.41666666666666669</v>
      </c>
      <c r="D9" s="36">
        <f t="shared" si="0"/>
        <v>4.1666666666666685e-002</v>
      </c>
      <c r="E9" s="43">
        <f t="shared" si="1"/>
        <v>1</v>
      </c>
      <c r="F9" s="47">
        <f t="shared" si="2"/>
        <v>60</v>
      </c>
      <c r="G9" s="47">
        <f t="shared" si="3"/>
        <v>0</v>
      </c>
      <c r="H9" s="51">
        <f t="shared" si="4"/>
        <v>60</v>
      </c>
      <c r="I9" s="119" t="s">
        <v>45</v>
      </c>
      <c r="J9" s="111">
        <v>0.4375</v>
      </c>
      <c r="K9" s="21" t="s">
        <v>15</v>
      </c>
      <c r="L9" s="114">
        <v>0.5</v>
      </c>
      <c r="M9" s="36">
        <f t="shared" si="5"/>
        <v>6.25e-002</v>
      </c>
      <c r="N9" s="43">
        <f t="shared" si="6"/>
        <v>1</v>
      </c>
      <c r="O9" s="47">
        <f t="shared" si="7"/>
        <v>60</v>
      </c>
      <c r="P9" s="47">
        <f t="shared" si="8"/>
        <v>30</v>
      </c>
      <c r="Q9" s="51">
        <f t="shared" si="9"/>
        <v>90</v>
      </c>
      <c r="R9" s="119" t="s">
        <v>45</v>
      </c>
      <c r="S9" s="111">
        <v>0.52083333333333337</v>
      </c>
      <c r="T9" s="21" t="s">
        <v>15</v>
      </c>
      <c r="U9" s="114">
        <v>0.5625</v>
      </c>
      <c r="V9" s="36">
        <f t="shared" si="10"/>
        <v>4.166666666666663e-002</v>
      </c>
      <c r="W9" s="43">
        <f t="shared" si="11"/>
        <v>1</v>
      </c>
      <c r="X9" s="47">
        <f t="shared" si="12"/>
        <v>60</v>
      </c>
      <c r="Y9" s="47">
        <f t="shared" si="13"/>
        <v>0</v>
      </c>
      <c r="Z9" s="51">
        <f t="shared" si="14"/>
        <v>60</v>
      </c>
      <c r="AA9" s="119" t="s">
        <v>45</v>
      </c>
      <c r="AB9" s="111">
        <v>0.375</v>
      </c>
      <c r="AC9" s="21" t="s">
        <v>15</v>
      </c>
      <c r="AD9" s="114">
        <v>0.41666666666666669</v>
      </c>
      <c r="AE9" s="36">
        <f t="shared" si="15"/>
        <v>4.1666666666666685e-002</v>
      </c>
      <c r="AF9" s="43">
        <f t="shared" si="16"/>
        <v>1</v>
      </c>
      <c r="AG9" s="47">
        <f t="shared" si="17"/>
        <v>60</v>
      </c>
      <c r="AH9" s="47">
        <f t="shared" si="18"/>
        <v>0</v>
      </c>
      <c r="AI9" s="51">
        <f t="shared" si="19"/>
        <v>60</v>
      </c>
      <c r="AJ9" s="119" t="s">
        <v>45</v>
      </c>
    </row>
    <row r="10" spans="1:36">
      <c r="A10" s="111">
        <v>0.5</v>
      </c>
      <c r="B10" s="21" t="s">
        <v>15</v>
      </c>
      <c r="C10" s="114">
        <v>0.58333333333333337</v>
      </c>
      <c r="D10" s="36">
        <f t="shared" si="0"/>
        <v>8.333333333333337e-002</v>
      </c>
      <c r="E10" s="43">
        <f t="shared" si="1"/>
        <v>2</v>
      </c>
      <c r="F10" s="47">
        <f t="shared" si="2"/>
        <v>120</v>
      </c>
      <c r="G10" s="47">
        <f t="shared" si="3"/>
        <v>0</v>
      </c>
      <c r="H10" s="51">
        <f t="shared" si="4"/>
        <v>120</v>
      </c>
      <c r="I10" s="119" t="s">
        <v>45</v>
      </c>
      <c r="J10" s="111">
        <v>0.64583333333333337</v>
      </c>
      <c r="K10" s="21" t="s">
        <v>15</v>
      </c>
      <c r="L10" s="114">
        <v>0.70138888888888884</v>
      </c>
      <c r="M10" s="36">
        <f t="shared" si="5"/>
        <v>5.5555555555555469e-002</v>
      </c>
      <c r="N10" s="43">
        <f t="shared" si="6"/>
        <v>1</v>
      </c>
      <c r="O10" s="47">
        <f t="shared" si="7"/>
        <v>60</v>
      </c>
      <c r="P10" s="47">
        <f t="shared" si="8"/>
        <v>20</v>
      </c>
      <c r="Q10" s="51">
        <f t="shared" si="9"/>
        <v>80</v>
      </c>
      <c r="R10" s="119" t="s">
        <v>49</v>
      </c>
      <c r="S10" s="111">
        <v>0.70833333333333337</v>
      </c>
      <c r="T10" s="21" t="s">
        <v>15</v>
      </c>
      <c r="U10" s="114">
        <v>0.75</v>
      </c>
      <c r="V10" s="36">
        <f t="shared" si="10"/>
        <v>4.166666666666663e-002</v>
      </c>
      <c r="W10" s="43">
        <f t="shared" si="11"/>
        <v>1</v>
      </c>
      <c r="X10" s="47">
        <f t="shared" si="12"/>
        <v>60</v>
      </c>
      <c r="Y10" s="47">
        <f t="shared" si="13"/>
        <v>0</v>
      </c>
      <c r="Z10" s="51">
        <f t="shared" si="14"/>
        <v>60</v>
      </c>
      <c r="AA10" s="119" t="s">
        <v>45</v>
      </c>
      <c r="AB10" s="111">
        <v>0.45833333333333331</v>
      </c>
      <c r="AC10" s="21" t="s">
        <v>15</v>
      </c>
      <c r="AD10" s="114">
        <v>0.70833333333333337</v>
      </c>
      <c r="AE10" s="36">
        <f t="shared" si="15"/>
        <v>0.25000000000000006</v>
      </c>
      <c r="AF10" s="43">
        <f t="shared" si="16"/>
        <v>6</v>
      </c>
      <c r="AG10" s="47">
        <f t="shared" si="17"/>
        <v>360</v>
      </c>
      <c r="AH10" s="47">
        <f t="shared" si="18"/>
        <v>0</v>
      </c>
      <c r="AI10" s="51">
        <f t="shared" si="19"/>
        <v>360</v>
      </c>
      <c r="AJ10" s="119" t="s">
        <v>56</v>
      </c>
    </row>
    <row r="11" spans="1:36">
      <c r="A11" s="111">
        <v>0.70833333333333337</v>
      </c>
      <c r="B11" s="21" t="s">
        <v>15</v>
      </c>
      <c r="C11" s="114">
        <v>0.75</v>
      </c>
      <c r="D11" s="36">
        <f t="shared" si="0"/>
        <v>4.166666666666663e-002</v>
      </c>
      <c r="E11" s="43">
        <f t="shared" si="1"/>
        <v>1</v>
      </c>
      <c r="F11" s="47">
        <f t="shared" si="2"/>
        <v>60</v>
      </c>
      <c r="G11" s="47">
        <f t="shared" si="3"/>
        <v>0</v>
      </c>
      <c r="H11" s="51">
        <f t="shared" si="4"/>
        <v>60</v>
      </c>
      <c r="I11" s="119" t="s">
        <v>45</v>
      </c>
      <c r="J11" s="111">
        <v>0.70833333333333337</v>
      </c>
      <c r="K11" s="21" t="s">
        <v>15</v>
      </c>
      <c r="L11" s="114">
        <v>0.75</v>
      </c>
      <c r="M11" s="36">
        <f t="shared" si="5"/>
        <v>4.166666666666663e-002</v>
      </c>
      <c r="N11" s="43">
        <f t="shared" si="6"/>
        <v>1</v>
      </c>
      <c r="O11" s="47">
        <f t="shared" si="7"/>
        <v>60</v>
      </c>
      <c r="P11" s="47">
        <f t="shared" si="8"/>
        <v>0</v>
      </c>
      <c r="Q11" s="51">
        <f t="shared" si="9"/>
        <v>60</v>
      </c>
      <c r="R11" s="119" t="s">
        <v>45</v>
      </c>
      <c r="S11" s="111">
        <v>0.91666666666666663</v>
      </c>
      <c r="T11" s="21" t="s">
        <v>15</v>
      </c>
      <c r="U11" s="114">
        <v>0.9375</v>
      </c>
      <c r="V11" s="36">
        <f t="shared" si="10"/>
        <v>2.083333333333337e-002</v>
      </c>
      <c r="W11" s="43">
        <f t="shared" si="11"/>
        <v>0</v>
      </c>
      <c r="X11" s="47">
        <f t="shared" si="12"/>
        <v>0</v>
      </c>
      <c r="Y11" s="47">
        <f t="shared" si="13"/>
        <v>30</v>
      </c>
      <c r="Z11" s="51">
        <f t="shared" si="14"/>
        <v>30</v>
      </c>
      <c r="AA11" s="119" t="s">
        <v>49</v>
      </c>
      <c r="AB11" s="111">
        <v>0.70833333333333337</v>
      </c>
      <c r="AC11" s="21" t="s">
        <v>15</v>
      </c>
      <c r="AD11" s="114">
        <v>0.75</v>
      </c>
      <c r="AE11" s="36">
        <f t="shared" si="15"/>
        <v>4.166666666666663e-002</v>
      </c>
      <c r="AF11" s="43">
        <f t="shared" si="16"/>
        <v>1</v>
      </c>
      <c r="AG11" s="47">
        <f t="shared" si="17"/>
        <v>60</v>
      </c>
      <c r="AH11" s="47">
        <f t="shared" si="18"/>
        <v>0</v>
      </c>
      <c r="AI11" s="51">
        <f t="shared" si="19"/>
        <v>60</v>
      </c>
      <c r="AJ11" s="119" t="s">
        <v>45</v>
      </c>
    </row>
    <row r="12" spans="1:36">
      <c r="A12" s="111">
        <v>0.91666666666666663</v>
      </c>
      <c r="B12" s="21" t="s">
        <v>15</v>
      </c>
      <c r="C12" s="114">
        <v>0.9375</v>
      </c>
      <c r="D12" s="36">
        <f t="shared" si="0"/>
        <v>2.083333333333337e-002</v>
      </c>
      <c r="E12" s="43">
        <f t="shared" si="1"/>
        <v>0</v>
      </c>
      <c r="F12" s="47">
        <f t="shared" si="2"/>
        <v>0</v>
      </c>
      <c r="G12" s="47">
        <f t="shared" si="3"/>
        <v>30</v>
      </c>
      <c r="H12" s="51">
        <f t="shared" si="4"/>
        <v>30</v>
      </c>
      <c r="I12" s="119" t="s">
        <v>49</v>
      </c>
      <c r="J12" s="111">
        <v>0.91666666666666663</v>
      </c>
      <c r="K12" s="21" t="s">
        <v>15</v>
      </c>
      <c r="L12" s="114">
        <v>0.9375</v>
      </c>
      <c r="M12" s="36">
        <f t="shared" si="5"/>
        <v>2.083333333333337e-002</v>
      </c>
      <c r="N12" s="43">
        <f t="shared" si="6"/>
        <v>0</v>
      </c>
      <c r="O12" s="47">
        <f t="shared" si="7"/>
        <v>0</v>
      </c>
      <c r="P12" s="47">
        <f t="shared" si="8"/>
        <v>30</v>
      </c>
      <c r="Q12" s="51">
        <f t="shared" si="9"/>
        <v>30</v>
      </c>
      <c r="R12" s="119" t="s">
        <v>49</v>
      </c>
      <c r="S12" s="111"/>
      <c r="T12" s="21" t="s">
        <v>15</v>
      </c>
      <c r="U12" s="114"/>
      <c r="V12" s="36" t="str">
        <f t="shared" si="10"/>
        <v>　</v>
      </c>
      <c r="W12" s="43">
        <f t="shared" si="11"/>
        <v>0</v>
      </c>
      <c r="X12" s="47">
        <f t="shared" si="12"/>
        <v>0</v>
      </c>
      <c r="Y12" s="47">
        <f t="shared" si="13"/>
        <v>0</v>
      </c>
      <c r="Z12" s="51">
        <f t="shared" si="14"/>
        <v>0</v>
      </c>
      <c r="AA12" s="119"/>
      <c r="AB12" s="111">
        <v>0.91666666666666663</v>
      </c>
      <c r="AC12" s="21" t="s">
        <v>15</v>
      </c>
      <c r="AD12" s="114">
        <v>0.9375</v>
      </c>
      <c r="AE12" s="36">
        <f t="shared" si="15"/>
        <v>2.083333333333337e-002</v>
      </c>
      <c r="AF12" s="43">
        <f t="shared" si="16"/>
        <v>0</v>
      </c>
      <c r="AG12" s="47">
        <f t="shared" si="17"/>
        <v>0</v>
      </c>
      <c r="AH12" s="47">
        <f t="shared" si="18"/>
        <v>30</v>
      </c>
      <c r="AI12" s="51">
        <f t="shared" si="19"/>
        <v>30</v>
      </c>
      <c r="AJ12" s="119" t="s">
        <v>49</v>
      </c>
    </row>
    <row r="13" spans="1:36">
      <c r="A13" s="111"/>
      <c r="B13" s="21" t="s">
        <v>15</v>
      </c>
      <c r="C13" s="114"/>
      <c r="D13" s="36" t="str">
        <f t="shared" si="0"/>
        <v>　</v>
      </c>
      <c r="E13" s="43">
        <f t="shared" si="1"/>
        <v>0</v>
      </c>
      <c r="F13" s="47">
        <f t="shared" si="2"/>
        <v>0</v>
      </c>
      <c r="G13" s="47">
        <f t="shared" si="3"/>
        <v>0</v>
      </c>
      <c r="H13" s="51">
        <f t="shared" si="4"/>
        <v>0</v>
      </c>
      <c r="I13" s="119"/>
      <c r="J13" s="111"/>
      <c r="K13" s="21" t="s">
        <v>15</v>
      </c>
      <c r="L13" s="114"/>
      <c r="M13" s="36" t="str">
        <f t="shared" si="5"/>
        <v>　</v>
      </c>
      <c r="N13" s="43">
        <f t="shared" si="6"/>
        <v>0</v>
      </c>
      <c r="O13" s="47">
        <f t="shared" si="7"/>
        <v>0</v>
      </c>
      <c r="P13" s="47">
        <f t="shared" si="8"/>
        <v>0</v>
      </c>
      <c r="Q13" s="51">
        <f t="shared" si="9"/>
        <v>0</v>
      </c>
      <c r="R13" s="119"/>
      <c r="S13" s="111"/>
      <c r="T13" s="21" t="s">
        <v>15</v>
      </c>
      <c r="U13" s="114"/>
      <c r="V13" s="36" t="str">
        <f t="shared" si="10"/>
        <v>　</v>
      </c>
      <c r="W13" s="43">
        <f t="shared" si="11"/>
        <v>0</v>
      </c>
      <c r="X13" s="47">
        <f t="shared" si="12"/>
        <v>0</v>
      </c>
      <c r="Y13" s="47">
        <f t="shared" si="13"/>
        <v>0</v>
      </c>
      <c r="Z13" s="51">
        <f t="shared" si="14"/>
        <v>0</v>
      </c>
      <c r="AA13" s="119"/>
      <c r="AB13" s="111"/>
      <c r="AC13" s="21" t="s">
        <v>15</v>
      </c>
      <c r="AD13" s="114"/>
      <c r="AE13" s="36" t="str">
        <f t="shared" si="15"/>
        <v>　</v>
      </c>
      <c r="AF13" s="43">
        <f t="shared" si="16"/>
        <v>0</v>
      </c>
      <c r="AG13" s="47">
        <f t="shared" si="17"/>
        <v>0</v>
      </c>
      <c r="AH13" s="47">
        <f t="shared" si="18"/>
        <v>0</v>
      </c>
      <c r="AI13" s="51">
        <f t="shared" si="19"/>
        <v>0</v>
      </c>
      <c r="AJ13" s="119"/>
    </row>
    <row r="14" spans="1:36">
      <c r="A14" s="111"/>
      <c r="B14" s="21" t="s">
        <v>15</v>
      </c>
      <c r="C14" s="114"/>
      <c r="D14" s="36" t="str">
        <f t="shared" si="0"/>
        <v>　</v>
      </c>
      <c r="E14" s="43">
        <f t="shared" si="1"/>
        <v>0</v>
      </c>
      <c r="F14" s="47">
        <f t="shared" si="2"/>
        <v>0</v>
      </c>
      <c r="G14" s="47">
        <f t="shared" si="3"/>
        <v>0</v>
      </c>
      <c r="H14" s="51">
        <f t="shared" si="4"/>
        <v>0</v>
      </c>
      <c r="I14" s="119"/>
      <c r="J14" s="111"/>
      <c r="K14" s="21" t="s">
        <v>15</v>
      </c>
      <c r="L14" s="114"/>
      <c r="M14" s="36" t="str">
        <f t="shared" si="5"/>
        <v>　</v>
      </c>
      <c r="N14" s="43">
        <f t="shared" si="6"/>
        <v>0</v>
      </c>
      <c r="O14" s="47">
        <f t="shared" si="7"/>
        <v>0</v>
      </c>
      <c r="P14" s="47">
        <f t="shared" si="8"/>
        <v>0</v>
      </c>
      <c r="Q14" s="51">
        <f t="shared" si="9"/>
        <v>0</v>
      </c>
      <c r="R14" s="119"/>
      <c r="S14" s="111"/>
      <c r="T14" s="21" t="s">
        <v>15</v>
      </c>
      <c r="U14" s="114"/>
      <c r="V14" s="36" t="str">
        <f t="shared" si="10"/>
        <v>　</v>
      </c>
      <c r="W14" s="43">
        <f t="shared" si="11"/>
        <v>0</v>
      </c>
      <c r="X14" s="47">
        <f t="shared" si="12"/>
        <v>0</v>
      </c>
      <c r="Y14" s="47">
        <f t="shared" si="13"/>
        <v>0</v>
      </c>
      <c r="Z14" s="51">
        <f t="shared" si="14"/>
        <v>0</v>
      </c>
      <c r="AA14" s="119"/>
      <c r="AB14" s="111"/>
      <c r="AC14" s="21" t="s">
        <v>15</v>
      </c>
      <c r="AD14" s="114"/>
      <c r="AE14" s="36" t="str">
        <f t="shared" si="15"/>
        <v>　</v>
      </c>
      <c r="AF14" s="43">
        <f t="shared" si="16"/>
        <v>0</v>
      </c>
      <c r="AG14" s="47">
        <f t="shared" si="17"/>
        <v>0</v>
      </c>
      <c r="AH14" s="47">
        <f t="shared" si="18"/>
        <v>0</v>
      </c>
      <c r="AI14" s="51">
        <f t="shared" si="19"/>
        <v>0</v>
      </c>
      <c r="AJ14" s="119"/>
    </row>
    <row r="15" spans="1:36" ht="11.25">
      <c r="A15" s="112"/>
      <c r="B15" s="22" t="s">
        <v>15</v>
      </c>
      <c r="C15" s="115"/>
      <c r="D15" s="37" t="str">
        <f t="shared" si="0"/>
        <v>　</v>
      </c>
      <c r="E15" s="44">
        <f t="shared" si="1"/>
        <v>0</v>
      </c>
      <c r="F15" s="48">
        <f t="shared" si="2"/>
        <v>0</v>
      </c>
      <c r="G15" s="48">
        <f t="shared" si="3"/>
        <v>0</v>
      </c>
      <c r="H15" s="52">
        <f t="shared" si="4"/>
        <v>0</v>
      </c>
      <c r="I15" s="120"/>
      <c r="J15" s="112"/>
      <c r="K15" s="22" t="s">
        <v>15</v>
      </c>
      <c r="L15" s="115"/>
      <c r="M15" s="37" t="str">
        <f t="shared" si="5"/>
        <v>　</v>
      </c>
      <c r="N15" s="44">
        <f t="shared" si="6"/>
        <v>0</v>
      </c>
      <c r="O15" s="48">
        <f t="shared" si="7"/>
        <v>0</v>
      </c>
      <c r="P15" s="48">
        <f t="shared" si="8"/>
        <v>0</v>
      </c>
      <c r="Q15" s="52">
        <f t="shared" si="9"/>
        <v>0</v>
      </c>
      <c r="R15" s="120"/>
      <c r="S15" s="112"/>
      <c r="T15" s="22" t="s">
        <v>15</v>
      </c>
      <c r="U15" s="115"/>
      <c r="V15" s="37" t="str">
        <f t="shared" si="10"/>
        <v>　</v>
      </c>
      <c r="W15" s="44">
        <f t="shared" si="11"/>
        <v>0</v>
      </c>
      <c r="X15" s="48">
        <f t="shared" si="12"/>
        <v>0</v>
      </c>
      <c r="Y15" s="48">
        <f t="shared" si="13"/>
        <v>0</v>
      </c>
      <c r="Z15" s="52">
        <f t="shared" si="14"/>
        <v>0</v>
      </c>
      <c r="AA15" s="120"/>
      <c r="AB15" s="112"/>
      <c r="AC15" s="22" t="s">
        <v>15</v>
      </c>
      <c r="AD15" s="115"/>
      <c r="AE15" s="37" t="str">
        <f t="shared" si="15"/>
        <v>　</v>
      </c>
      <c r="AF15" s="44">
        <f t="shared" si="16"/>
        <v>0</v>
      </c>
      <c r="AG15" s="48">
        <f t="shared" si="17"/>
        <v>0</v>
      </c>
      <c r="AH15" s="48">
        <f t="shared" si="18"/>
        <v>0</v>
      </c>
      <c r="AI15" s="52">
        <f t="shared" si="19"/>
        <v>0</v>
      </c>
      <c r="AJ15" s="120"/>
    </row>
    <row r="16" spans="1:36" ht="11.25">
      <c r="A16" s="13"/>
      <c r="B16" s="23" t="s">
        <v>17</v>
      </c>
      <c r="C16" s="31"/>
      <c r="D16" s="38">
        <f>SUM(D6:D15)</f>
        <v>0.31250000000000006</v>
      </c>
      <c r="E16" s="38"/>
      <c r="F16" s="38"/>
      <c r="G16" s="38"/>
      <c r="H16" s="53">
        <f>SUM(H6:H15)</f>
        <v>450</v>
      </c>
      <c r="I16" s="61" t="s">
        <v>23</v>
      </c>
      <c r="J16" s="13"/>
      <c r="K16" s="23" t="s">
        <v>17</v>
      </c>
      <c r="L16" s="31"/>
      <c r="M16" s="38">
        <f>SUM(M6:M15)</f>
        <v>0.43055555555555547</v>
      </c>
      <c r="N16" s="38"/>
      <c r="O16" s="38"/>
      <c r="P16" s="38"/>
      <c r="Q16" s="53">
        <f>SUM(Q6:Q15)</f>
        <v>620</v>
      </c>
      <c r="R16" s="61" t="s">
        <v>23</v>
      </c>
      <c r="S16" s="13"/>
      <c r="T16" s="23" t="s">
        <v>17</v>
      </c>
      <c r="U16" s="31"/>
      <c r="V16" s="38">
        <f>SUM(V6:V15)</f>
        <v>0.21874999999999994</v>
      </c>
      <c r="W16" s="38"/>
      <c r="X16" s="38"/>
      <c r="Y16" s="38"/>
      <c r="Z16" s="53">
        <f>SUM(Z6:Z15)</f>
        <v>315</v>
      </c>
      <c r="AA16" s="61" t="s">
        <v>23</v>
      </c>
      <c r="AB16" s="13"/>
      <c r="AC16" s="23" t="s">
        <v>17</v>
      </c>
      <c r="AD16" s="31"/>
      <c r="AE16" s="38">
        <f>SUM(AE6:AE15)</f>
        <v>0.47916666666666674</v>
      </c>
      <c r="AF16" s="38"/>
      <c r="AG16" s="38"/>
      <c r="AH16" s="38"/>
      <c r="AI16" s="53">
        <f>SUM(AI6:AI15)</f>
        <v>690</v>
      </c>
      <c r="AJ16" s="61" t="s">
        <v>23</v>
      </c>
    </row>
    <row r="17" spans="1:37">
      <c r="A17" s="14"/>
      <c r="B17" s="17"/>
      <c r="C17" s="14"/>
      <c r="D17" s="39" t="str">
        <f>IF((C17-A17)&gt;0,(C17-A17),"　")</f>
        <v>　</v>
      </c>
      <c r="E17" s="39"/>
      <c r="F17" s="39"/>
      <c r="G17" s="39"/>
      <c r="H17" s="39"/>
      <c r="I17" s="14"/>
      <c r="J17" s="14"/>
      <c r="K17" s="17"/>
      <c r="L17" s="14"/>
      <c r="M17" s="39" t="str">
        <f>IF((L17-J17)&gt;0,(L17-J17),"　")</f>
        <v>　</v>
      </c>
      <c r="N17" s="39"/>
      <c r="O17" s="39"/>
      <c r="P17" s="39"/>
      <c r="Q17" s="39"/>
      <c r="R17" s="14"/>
      <c r="S17" s="14"/>
      <c r="T17" s="17"/>
      <c r="U17" s="14"/>
      <c r="V17" s="39" t="str">
        <f>IF((U17-S17)&gt;0,(U17-S17),"　")</f>
        <v>　</v>
      </c>
      <c r="W17" s="39"/>
      <c r="X17" s="39"/>
      <c r="Y17" s="39"/>
      <c r="Z17" s="39"/>
      <c r="AA17" s="14"/>
      <c r="AB17" s="14"/>
      <c r="AC17" s="17"/>
      <c r="AD17" s="14"/>
      <c r="AE17" s="39" t="str">
        <f>IF((AD17-AB17)&gt;0,(AD17-AB17),"　")</f>
        <v>　</v>
      </c>
      <c r="AF17" s="39"/>
      <c r="AG17" s="39"/>
      <c r="AH17" s="39"/>
      <c r="AI17" s="39"/>
      <c r="AJ17" s="14"/>
    </row>
    <row r="18" spans="1:37" s="3" customFormat="1" ht="13.5">
      <c r="A18" s="8"/>
      <c r="B18" s="18"/>
      <c r="C18" s="26" t="s">
        <v>35</v>
      </c>
      <c r="D18" s="33"/>
      <c r="E18" s="33"/>
      <c r="F18" s="33"/>
      <c r="G18" s="33"/>
      <c r="H18" s="33"/>
      <c r="I18" s="56"/>
      <c r="J18" s="8"/>
      <c r="K18" s="18"/>
      <c r="L18" s="26" t="s">
        <v>43</v>
      </c>
      <c r="M18" s="33"/>
      <c r="N18" s="33"/>
      <c r="O18" s="33"/>
      <c r="P18" s="33"/>
      <c r="Q18" s="33"/>
      <c r="R18" s="56"/>
      <c r="S18" s="8"/>
      <c r="T18" s="18"/>
      <c r="U18" s="26" t="s">
        <v>46</v>
      </c>
      <c r="V18" s="33"/>
      <c r="W18" s="33"/>
      <c r="X18" s="33"/>
      <c r="Y18" s="33"/>
      <c r="Z18" s="33"/>
      <c r="AA18" s="56"/>
      <c r="AB18" s="8"/>
      <c r="AC18" s="18"/>
      <c r="AD18" s="26" t="s">
        <v>7</v>
      </c>
      <c r="AE18" s="33"/>
      <c r="AF18" s="33"/>
      <c r="AG18" s="33"/>
      <c r="AH18" s="33"/>
      <c r="AI18" s="33"/>
      <c r="AJ18" s="56">
        <v>4.43</v>
      </c>
    </row>
    <row r="19" spans="1:37" s="4" customFormat="1" ht="21">
      <c r="A19" s="9"/>
      <c r="B19" s="19" t="s">
        <v>8</v>
      </c>
      <c r="C19" s="27"/>
      <c r="D19" s="34" t="s">
        <v>38</v>
      </c>
      <c r="E19" s="41" t="s">
        <v>40</v>
      </c>
      <c r="F19" s="41" t="s">
        <v>41</v>
      </c>
      <c r="G19" s="41" t="s">
        <v>23</v>
      </c>
      <c r="H19" s="34" t="s">
        <v>38</v>
      </c>
      <c r="I19" s="57" t="s">
        <v>28</v>
      </c>
      <c r="J19" s="9"/>
      <c r="K19" s="19" t="s">
        <v>8</v>
      </c>
      <c r="L19" s="27"/>
      <c r="M19" s="34" t="s">
        <v>38</v>
      </c>
      <c r="N19" s="41" t="s">
        <v>40</v>
      </c>
      <c r="O19" s="41" t="s">
        <v>41</v>
      </c>
      <c r="P19" s="41" t="s">
        <v>23</v>
      </c>
      <c r="Q19" s="34" t="s">
        <v>38</v>
      </c>
      <c r="R19" s="57" t="s">
        <v>28</v>
      </c>
      <c r="S19" s="9"/>
      <c r="T19" s="19" t="s">
        <v>8</v>
      </c>
      <c r="U19" s="27"/>
      <c r="V19" s="34" t="s">
        <v>38</v>
      </c>
      <c r="W19" s="41" t="s">
        <v>40</v>
      </c>
      <c r="X19" s="41" t="s">
        <v>41</v>
      </c>
      <c r="Y19" s="41" t="s">
        <v>23</v>
      </c>
      <c r="Z19" s="34" t="s">
        <v>38</v>
      </c>
      <c r="AA19" s="57" t="s">
        <v>28</v>
      </c>
      <c r="AB19" s="9"/>
      <c r="AC19" s="19" t="s">
        <v>58</v>
      </c>
      <c r="AD19" s="27"/>
      <c r="AE19" s="41"/>
      <c r="AF19" s="41"/>
      <c r="AG19" s="41"/>
      <c r="AH19" s="41"/>
      <c r="AI19" s="34" t="s">
        <v>61</v>
      </c>
      <c r="AJ19" s="100" t="s">
        <v>62</v>
      </c>
      <c r="AK19" s="107" t="s">
        <v>18</v>
      </c>
    </row>
    <row r="20" spans="1:37">
      <c r="A20" s="110">
        <v>0.3125</v>
      </c>
      <c r="B20" s="20" t="s">
        <v>15</v>
      </c>
      <c r="C20" s="113">
        <v>0.35416666666666669</v>
      </c>
      <c r="D20" s="35">
        <f t="shared" ref="D20:D29" si="20">IF((C20-A20)&gt;0,(C20-A20),"　")</f>
        <v>4.1666666666666685e-002</v>
      </c>
      <c r="E20" s="42">
        <f t="shared" ref="E20:E29" si="21">IF(C20&gt;0,HOUR(D20),0)</f>
        <v>1</v>
      </c>
      <c r="F20" s="46">
        <f t="shared" ref="F20:F29" si="22">E20*60</f>
        <v>60</v>
      </c>
      <c r="G20" s="46">
        <f t="shared" ref="G20:G29" si="23">IF(C20&gt;0,MINUTE(D20),0)</f>
        <v>0</v>
      </c>
      <c r="H20" s="50">
        <f t="shared" ref="H20:H29" si="24">F20+G20</f>
        <v>60</v>
      </c>
      <c r="I20" s="118" t="s">
        <v>49</v>
      </c>
      <c r="J20" s="110">
        <v>0.26041666666666669</v>
      </c>
      <c r="K20" s="20" t="s">
        <v>15</v>
      </c>
      <c r="L20" s="113">
        <v>0.28125</v>
      </c>
      <c r="M20" s="35">
        <f t="shared" ref="M20:M29" si="25">IF((L20-J20)&gt;0,(L20-J20),"　")</f>
        <v>2.0833333333333315e-002</v>
      </c>
      <c r="N20" s="42">
        <f t="shared" ref="N20:N29" si="26">IF(L20&gt;0,HOUR(M20),0)</f>
        <v>0</v>
      </c>
      <c r="O20" s="46">
        <f t="shared" ref="O20:O29" si="27">N20*60</f>
        <v>0</v>
      </c>
      <c r="P20" s="46">
        <f t="shared" ref="P20:P29" si="28">IF(L20&gt;0,MINUTE(M20),0)</f>
        <v>30</v>
      </c>
      <c r="Q20" s="50">
        <f t="shared" ref="Q20:Q29" si="29">O20+P20</f>
        <v>30</v>
      </c>
      <c r="R20" s="118" t="s">
        <v>49</v>
      </c>
      <c r="S20" s="110">
        <v>0.26041666666666669</v>
      </c>
      <c r="T20" s="21" t="s">
        <v>15</v>
      </c>
      <c r="U20" s="113">
        <v>0.28125</v>
      </c>
      <c r="V20" s="36">
        <f t="shared" ref="V20:V29" si="30">IF((U20-S20)&gt;0,(U20-S20),"　")</f>
        <v>2.0833333333333315e-002</v>
      </c>
      <c r="W20" s="43">
        <f t="shared" ref="W20:W29" si="31">IF(U20&gt;0,HOUR(V20),0)</f>
        <v>0</v>
      </c>
      <c r="X20" s="47">
        <f t="shared" ref="X20:X29" si="32">W20*60</f>
        <v>0</v>
      </c>
      <c r="Y20" s="47">
        <f t="shared" ref="Y20:Y29" si="33">IF(U20&gt;0,MINUTE(V20),0)</f>
        <v>30</v>
      </c>
      <c r="Z20" s="51">
        <f t="shared" ref="Z20:Z29" si="34">X20+Y20</f>
        <v>30</v>
      </c>
      <c r="AA20" s="118" t="s">
        <v>49</v>
      </c>
      <c r="AB20" s="110" t="s">
        <v>49</v>
      </c>
      <c r="AC20" s="131"/>
      <c r="AD20" s="113"/>
      <c r="AE20" s="82"/>
      <c r="AF20" s="82"/>
      <c r="AG20" s="87"/>
      <c r="AH20" s="87"/>
      <c r="AI20" s="91">
        <f>SUMIFS($H$6:$H$15,$I$6:$I$15,AB20)+SUMIFS($Q$6:$Q$15,$R$6:$R$15,AB20)+SUMIFS($Z$6:$Z$15,$AA$6:$AA$15,AB20)+SUMIFS($AI$6:$AI$15,$AJ$6:$AJ$15,AB20)+SUMIFS($H$20:$H$29,$I$20:$I$29,AB20)+SUMIFS($Q$20:$Q$29,$R$20:$R$29,AB20)+SUMIFS($Z$20:$Z$29,$AA$20:$AA$29,AB20)</f>
        <v>835</v>
      </c>
      <c r="AJ20" s="101">
        <f t="shared" ref="AJ20:AJ29" si="35">AI20*$AJ$18</f>
        <v>3699.05</v>
      </c>
      <c r="AK20" s="108">
        <f t="shared" ref="AK20:AK30" si="36">AJ20/60</f>
        <v>61.650833333333331</v>
      </c>
    </row>
    <row r="21" spans="1:37">
      <c r="A21" s="111">
        <v>0.5</v>
      </c>
      <c r="B21" s="21" t="s">
        <v>15</v>
      </c>
      <c r="C21" s="114">
        <v>0.54166666666666663</v>
      </c>
      <c r="D21" s="36">
        <f t="shared" si="20"/>
        <v>4.166666666666663e-002</v>
      </c>
      <c r="E21" s="43">
        <f t="shared" si="21"/>
        <v>1</v>
      </c>
      <c r="F21" s="47">
        <f t="shared" si="22"/>
        <v>60</v>
      </c>
      <c r="G21" s="47">
        <f t="shared" si="23"/>
        <v>0</v>
      </c>
      <c r="H21" s="51">
        <f t="shared" si="24"/>
        <v>60</v>
      </c>
      <c r="I21" s="119" t="s">
        <v>45</v>
      </c>
      <c r="J21" s="111">
        <v>0.35416666666666669</v>
      </c>
      <c r="K21" s="21" t="s">
        <v>15</v>
      </c>
      <c r="L21" s="114">
        <v>0.39583333333333331</v>
      </c>
      <c r="M21" s="36">
        <f t="shared" si="25"/>
        <v>4.166666666666663e-002</v>
      </c>
      <c r="N21" s="43">
        <f t="shared" si="26"/>
        <v>1</v>
      </c>
      <c r="O21" s="47">
        <f t="shared" si="27"/>
        <v>60</v>
      </c>
      <c r="P21" s="47">
        <f t="shared" si="28"/>
        <v>0</v>
      </c>
      <c r="Q21" s="51">
        <f t="shared" si="29"/>
        <v>60</v>
      </c>
      <c r="R21" s="119" t="s">
        <v>49</v>
      </c>
      <c r="S21" s="111">
        <v>0.28125</v>
      </c>
      <c r="T21" s="21" t="s">
        <v>15</v>
      </c>
      <c r="U21" s="114">
        <v>0.30208333333333331</v>
      </c>
      <c r="V21" s="36">
        <f t="shared" si="30"/>
        <v>2.0833333333333315e-002</v>
      </c>
      <c r="W21" s="43">
        <f t="shared" si="31"/>
        <v>0</v>
      </c>
      <c r="X21" s="47">
        <f t="shared" si="32"/>
        <v>0</v>
      </c>
      <c r="Y21" s="47">
        <f t="shared" si="33"/>
        <v>30</v>
      </c>
      <c r="Z21" s="51">
        <f t="shared" si="34"/>
        <v>30</v>
      </c>
      <c r="AA21" s="119" t="s">
        <v>24</v>
      </c>
      <c r="AB21" s="111" t="s">
        <v>24</v>
      </c>
      <c r="AC21" s="132"/>
      <c r="AD21" s="114"/>
      <c r="AE21" s="83"/>
      <c r="AF21" s="83"/>
      <c r="AG21" s="78"/>
      <c r="AH21" s="78"/>
      <c r="AI21" s="92">
        <f>SUMIFS($H$6:$H$15,$I$6:$I$15,AB21)+SUMIFS($Q$6:$Q$15,$R$6:$R$15,AB21)+SUMIFS($Z$6:$Z$15,$AA$6:$AA$15,AB21)+SUMIFS($AI$6:$AI$15,$AJ$6:$AJ$15,AB21)+SUMIFS($H$20:$H$29,$I$20:$I$29,AB21)+SUMIFS($Q$20:$Q$29,$R$20:$R$29,AB21)+SUMIFS($Z$20:$Z$29,$AA$20:$AA$29,AB21)</f>
        <v>230</v>
      </c>
      <c r="AJ21" s="102">
        <f t="shared" si="35"/>
        <v>1018.9</v>
      </c>
      <c r="AK21" s="108">
        <f t="shared" si="36"/>
        <v>16.981666666666666</v>
      </c>
    </row>
    <row r="22" spans="1:37">
      <c r="A22" s="111">
        <v>0.64583333333333337</v>
      </c>
      <c r="B22" s="21" t="s">
        <v>15</v>
      </c>
      <c r="C22" s="114">
        <v>0.70138888888888884</v>
      </c>
      <c r="D22" s="36">
        <f t="shared" si="20"/>
        <v>5.5555555555555469e-002</v>
      </c>
      <c r="E22" s="43">
        <f t="shared" si="21"/>
        <v>1</v>
      </c>
      <c r="F22" s="47">
        <f t="shared" si="22"/>
        <v>60</v>
      </c>
      <c r="G22" s="47">
        <f t="shared" si="23"/>
        <v>20</v>
      </c>
      <c r="H22" s="51">
        <f t="shared" si="24"/>
        <v>80</v>
      </c>
      <c r="I22" s="119" t="s">
        <v>49</v>
      </c>
      <c r="J22" s="111">
        <v>0.39583333333333331</v>
      </c>
      <c r="K22" s="21" t="s">
        <v>15</v>
      </c>
      <c r="L22" s="114">
        <v>0.40972222222222227</v>
      </c>
      <c r="M22" s="36">
        <f t="shared" si="25"/>
        <v>1.3888888888888951e-002</v>
      </c>
      <c r="N22" s="43">
        <f t="shared" si="26"/>
        <v>0</v>
      </c>
      <c r="O22" s="47">
        <f t="shared" si="27"/>
        <v>0</v>
      </c>
      <c r="P22" s="47">
        <f t="shared" si="28"/>
        <v>20</v>
      </c>
      <c r="Q22" s="51">
        <f t="shared" si="29"/>
        <v>20</v>
      </c>
      <c r="R22" s="119" t="s">
        <v>24</v>
      </c>
      <c r="S22" s="111">
        <v>0.35416666666666669</v>
      </c>
      <c r="T22" s="21" t="s">
        <v>15</v>
      </c>
      <c r="U22" s="114">
        <v>0.39583333333333331</v>
      </c>
      <c r="V22" s="36">
        <f t="shared" si="30"/>
        <v>4.166666666666663e-002</v>
      </c>
      <c r="W22" s="43">
        <f t="shared" si="31"/>
        <v>1</v>
      </c>
      <c r="X22" s="47">
        <f t="shared" si="32"/>
        <v>60</v>
      </c>
      <c r="Y22" s="47">
        <f t="shared" si="33"/>
        <v>0</v>
      </c>
      <c r="Z22" s="51">
        <f t="shared" si="34"/>
        <v>60</v>
      </c>
      <c r="AA22" s="119" t="s">
        <v>49</v>
      </c>
      <c r="AB22" s="111" t="s">
        <v>47</v>
      </c>
      <c r="AC22" s="132"/>
      <c r="AD22" s="114"/>
      <c r="AE22" s="83"/>
      <c r="AF22" s="83"/>
      <c r="AG22" s="78"/>
      <c r="AH22" s="78"/>
      <c r="AI22" s="92">
        <f>SUMIFS($H$6:$H$15,$I$6:$I$15,AB22)+SUMIFS($Q$6:$Q$15,$R$6:$R$15,AB22)+SUMIFS($Z$6:$Z$15,$AA$6:$AA$15,AB22)+SUMIFS($AI$6:$AI$15,$AJ$6:$AJ$15,AB22)+SUMIFS($H$20:$H$29,$I$20:$I$29,AB22)+SUMIFS($Q$20:$Q$29,$R$20:$R$29,AB22)+SUMIFS($Z$20:$Z$29,$AA$20:$AA$29,AB22)</f>
        <v>0</v>
      </c>
      <c r="AJ22" s="102">
        <f t="shared" si="35"/>
        <v>0</v>
      </c>
      <c r="AK22" s="108">
        <f t="shared" si="36"/>
        <v>0</v>
      </c>
    </row>
    <row r="23" spans="1:37">
      <c r="A23" s="111">
        <v>0.70833333333333337</v>
      </c>
      <c r="B23" s="21" t="s">
        <v>15</v>
      </c>
      <c r="C23" s="114">
        <v>0.75</v>
      </c>
      <c r="D23" s="36">
        <f t="shared" si="20"/>
        <v>4.166666666666663e-002</v>
      </c>
      <c r="E23" s="43">
        <f t="shared" si="21"/>
        <v>1</v>
      </c>
      <c r="F23" s="47">
        <f t="shared" si="22"/>
        <v>60</v>
      </c>
      <c r="G23" s="47">
        <f t="shared" si="23"/>
        <v>0</v>
      </c>
      <c r="H23" s="51">
        <f t="shared" si="24"/>
        <v>60</v>
      </c>
      <c r="I23" s="119" t="s">
        <v>45</v>
      </c>
      <c r="J23" s="111">
        <v>0.4375</v>
      </c>
      <c r="K23" s="21" t="s">
        <v>15</v>
      </c>
      <c r="L23" s="114">
        <v>0.47916666666666669</v>
      </c>
      <c r="M23" s="36">
        <f t="shared" si="25"/>
        <v>4.1666666666666685e-002</v>
      </c>
      <c r="N23" s="43">
        <f t="shared" si="26"/>
        <v>1</v>
      </c>
      <c r="O23" s="47">
        <f t="shared" si="27"/>
        <v>60</v>
      </c>
      <c r="P23" s="47">
        <f t="shared" si="28"/>
        <v>0</v>
      </c>
      <c r="Q23" s="51">
        <f t="shared" si="29"/>
        <v>60</v>
      </c>
      <c r="R23" s="119" t="s">
        <v>45</v>
      </c>
      <c r="S23" s="111">
        <v>0.35416666666666669</v>
      </c>
      <c r="T23" s="21" t="s">
        <v>15</v>
      </c>
      <c r="U23" s="114">
        <v>0.39583333333333331</v>
      </c>
      <c r="V23" s="36">
        <f t="shared" si="30"/>
        <v>4.166666666666663e-002</v>
      </c>
      <c r="W23" s="43">
        <f t="shared" si="31"/>
        <v>1</v>
      </c>
      <c r="X23" s="47">
        <f t="shared" si="32"/>
        <v>60</v>
      </c>
      <c r="Y23" s="47">
        <f t="shared" si="33"/>
        <v>0</v>
      </c>
      <c r="Z23" s="51">
        <f t="shared" si="34"/>
        <v>60</v>
      </c>
      <c r="AA23" s="119" t="s">
        <v>49</v>
      </c>
      <c r="AB23" s="111" t="s">
        <v>51</v>
      </c>
      <c r="AC23" s="132"/>
      <c r="AD23" s="114"/>
      <c r="AE23" s="83"/>
      <c r="AF23" s="83"/>
      <c r="AG23" s="78"/>
      <c r="AH23" s="78"/>
      <c r="AI23" s="92">
        <f>SUMIFS($H$6:$H$15,$I$6:$I$15,AB23)+SUMIFS($Q$6:$Q$15,$R$6:$R$15,AB23)+SUMIFS($Z$6:$Z$15,$AA$6:$AA$15,AB23)+SUMIFS($AI$6:$AI$15,$AJ$6:$AJ$15,AB23)+SUMIFS($H$20:$H$29,$I$20:$I$29,AB23)+SUMIFS($Q$20:$Q$29,$R$20:$R$29,AB23)+SUMIFS($Z$20:$Z$29,$AA$20:$AA$29,AB23)</f>
        <v>0</v>
      </c>
      <c r="AJ23" s="102">
        <f t="shared" si="35"/>
        <v>0</v>
      </c>
      <c r="AK23" s="108">
        <f t="shared" si="36"/>
        <v>0</v>
      </c>
    </row>
    <row r="24" spans="1:37">
      <c r="A24" s="111">
        <v>0.89583333333333337</v>
      </c>
      <c r="B24" s="21" t="s">
        <v>15</v>
      </c>
      <c r="C24" s="114">
        <v>0.9375</v>
      </c>
      <c r="D24" s="36">
        <f t="shared" si="20"/>
        <v>4.166666666666663e-002</v>
      </c>
      <c r="E24" s="43">
        <f t="shared" si="21"/>
        <v>1</v>
      </c>
      <c r="F24" s="47">
        <f t="shared" si="22"/>
        <v>60</v>
      </c>
      <c r="G24" s="47">
        <f t="shared" si="23"/>
        <v>0</v>
      </c>
      <c r="H24" s="51">
        <f t="shared" si="24"/>
        <v>60</v>
      </c>
      <c r="I24" s="119" t="s">
        <v>45</v>
      </c>
      <c r="J24" s="111">
        <v>0.5</v>
      </c>
      <c r="K24" s="21" t="s">
        <v>15</v>
      </c>
      <c r="L24" s="114">
        <v>0.54166666666666663</v>
      </c>
      <c r="M24" s="36">
        <f t="shared" si="25"/>
        <v>4.166666666666663e-002</v>
      </c>
      <c r="N24" s="43">
        <f t="shared" si="26"/>
        <v>1</v>
      </c>
      <c r="O24" s="47">
        <f t="shared" si="27"/>
        <v>60</v>
      </c>
      <c r="P24" s="47">
        <f t="shared" si="28"/>
        <v>0</v>
      </c>
      <c r="Q24" s="51">
        <f t="shared" si="29"/>
        <v>60</v>
      </c>
      <c r="R24" s="119" t="s">
        <v>45</v>
      </c>
      <c r="S24" s="111">
        <v>0.39583333333333331</v>
      </c>
      <c r="T24" s="21" t="s">
        <v>15</v>
      </c>
      <c r="U24" s="114">
        <v>0.41666666666666669</v>
      </c>
      <c r="V24" s="36">
        <f t="shared" si="30"/>
        <v>2.083333333333337e-002</v>
      </c>
      <c r="W24" s="43">
        <f t="shared" si="31"/>
        <v>0</v>
      </c>
      <c r="X24" s="47">
        <f t="shared" si="32"/>
        <v>0</v>
      </c>
      <c r="Y24" s="47">
        <f t="shared" si="33"/>
        <v>30</v>
      </c>
      <c r="Z24" s="51">
        <f t="shared" si="34"/>
        <v>30</v>
      </c>
      <c r="AA24" s="119" t="s">
        <v>24</v>
      </c>
      <c r="AB24" s="111" t="s">
        <v>52</v>
      </c>
      <c r="AC24" s="132"/>
      <c r="AD24" s="114"/>
      <c r="AE24" s="83"/>
      <c r="AF24" s="83"/>
      <c r="AG24" s="78"/>
      <c r="AH24" s="78"/>
      <c r="AI24" s="92">
        <f>COUNTIFS(I6:I15,AB24)+COUNTIFS(R6:R15,AB24)+COUNTIFS(AA6:AA15,AB24)+COUNTIFS(AJ6:AJ15,AB245)+COUNTIFS(I20:I29,AB24)+COUNTIFS(R20:R29,AB24)+COUNTIFS(AA20:AA29,AB24)</f>
        <v>0</v>
      </c>
      <c r="AJ24" s="102">
        <f t="shared" si="35"/>
        <v>0</v>
      </c>
      <c r="AK24" s="108">
        <f t="shared" si="36"/>
        <v>0</v>
      </c>
    </row>
    <row r="25" spans="1:37">
      <c r="A25" s="111"/>
      <c r="B25" s="21" t="s">
        <v>15</v>
      </c>
      <c r="C25" s="114"/>
      <c r="D25" s="36" t="str">
        <f t="shared" si="20"/>
        <v>　</v>
      </c>
      <c r="E25" s="43">
        <f t="shared" si="21"/>
        <v>0</v>
      </c>
      <c r="F25" s="47">
        <f t="shared" si="22"/>
        <v>0</v>
      </c>
      <c r="G25" s="47">
        <f t="shared" si="23"/>
        <v>0</v>
      </c>
      <c r="H25" s="51">
        <f t="shared" si="24"/>
        <v>0</v>
      </c>
      <c r="I25" s="119"/>
      <c r="J25" s="111">
        <v>0.69791666666666663</v>
      </c>
      <c r="K25" s="21" t="s">
        <v>15</v>
      </c>
      <c r="L25" s="114">
        <v>0.71875</v>
      </c>
      <c r="M25" s="36">
        <f t="shared" si="25"/>
        <v>2.083333333333337e-002</v>
      </c>
      <c r="N25" s="43">
        <f t="shared" si="26"/>
        <v>0</v>
      </c>
      <c r="O25" s="47">
        <f t="shared" si="27"/>
        <v>0</v>
      </c>
      <c r="P25" s="47">
        <f t="shared" si="28"/>
        <v>30</v>
      </c>
      <c r="Q25" s="51">
        <f t="shared" si="29"/>
        <v>30</v>
      </c>
      <c r="R25" s="119" t="s">
        <v>49</v>
      </c>
      <c r="S25" s="111">
        <v>0.52083333333333337</v>
      </c>
      <c r="T25" s="21" t="s">
        <v>15</v>
      </c>
      <c r="U25" s="114">
        <v>0.54166666666666663</v>
      </c>
      <c r="V25" s="36">
        <f t="shared" si="30"/>
        <v>2.0833333333333259e-002</v>
      </c>
      <c r="W25" s="43">
        <f t="shared" si="31"/>
        <v>0</v>
      </c>
      <c r="X25" s="47">
        <f t="shared" si="32"/>
        <v>0</v>
      </c>
      <c r="Y25" s="47">
        <f t="shared" si="33"/>
        <v>30</v>
      </c>
      <c r="Z25" s="51">
        <f t="shared" si="34"/>
        <v>30</v>
      </c>
      <c r="AA25" s="119" t="s">
        <v>49</v>
      </c>
      <c r="AB25" s="111" t="s">
        <v>50</v>
      </c>
      <c r="AC25" s="132"/>
      <c r="AD25" s="114"/>
      <c r="AE25" s="83"/>
      <c r="AF25" s="83"/>
      <c r="AG25" s="78"/>
      <c r="AH25" s="78"/>
      <c r="AI25" s="92">
        <f>COUNTIFS(I6:I15,AB25)+COUNTIFS(R6:R15,AB25)+COUNTIFS(AA6:AA15,AB25)+COUNTIFS(AJ6:AJ15,AB25)+COUNTIFS(I20:I29,AB25)+COUNTIFS(R20:R29,AB25)+COUNTIFS(AA20:AA29,AB25)</f>
        <v>0</v>
      </c>
      <c r="AJ25" s="102">
        <f t="shared" si="35"/>
        <v>0</v>
      </c>
      <c r="AK25" s="108">
        <f t="shared" si="36"/>
        <v>0</v>
      </c>
    </row>
    <row r="26" spans="1:37">
      <c r="A26" s="111"/>
      <c r="B26" s="21" t="s">
        <v>15</v>
      </c>
      <c r="C26" s="114"/>
      <c r="D26" s="36" t="str">
        <f t="shared" si="20"/>
        <v>　</v>
      </c>
      <c r="E26" s="43">
        <f t="shared" si="21"/>
        <v>0</v>
      </c>
      <c r="F26" s="47">
        <f t="shared" si="22"/>
        <v>0</v>
      </c>
      <c r="G26" s="47">
        <f t="shared" si="23"/>
        <v>0</v>
      </c>
      <c r="H26" s="51">
        <f t="shared" si="24"/>
        <v>0</v>
      </c>
      <c r="I26" s="119"/>
      <c r="J26" s="111">
        <v>0.72916666666666663</v>
      </c>
      <c r="K26" s="21" t="s">
        <v>15</v>
      </c>
      <c r="L26" s="114">
        <v>0.77083333333333337</v>
      </c>
      <c r="M26" s="36">
        <f t="shared" si="25"/>
        <v>4.1666666666666741e-002</v>
      </c>
      <c r="N26" s="43">
        <f t="shared" si="26"/>
        <v>1</v>
      </c>
      <c r="O26" s="47">
        <f t="shared" si="27"/>
        <v>60</v>
      </c>
      <c r="P26" s="47">
        <f t="shared" si="28"/>
        <v>0</v>
      </c>
      <c r="Q26" s="51">
        <f t="shared" si="29"/>
        <v>60</v>
      </c>
      <c r="R26" s="119" t="s">
        <v>45</v>
      </c>
      <c r="S26" s="111">
        <v>0.54166666666666663</v>
      </c>
      <c r="T26" s="21" t="s">
        <v>15</v>
      </c>
      <c r="U26" s="114">
        <v>0.5625</v>
      </c>
      <c r="V26" s="36">
        <f t="shared" si="30"/>
        <v>2.083333333333337e-002</v>
      </c>
      <c r="W26" s="43">
        <f t="shared" si="31"/>
        <v>0</v>
      </c>
      <c r="X26" s="47">
        <f t="shared" si="32"/>
        <v>0</v>
      </c>
      <c r="Y26" s="47">
        <f t="shared" si="33"/>
        <v>30</v>
      </c>
      <c r="Z26" s="51">
        <f t="shared" si="34"/>
        <v>30</v>
      </c>
      <c r="AA26" s="119" t="s">
        <v>24</v>
      </c>
      <c r="AB26" s="111" t="s">
        <v>53</v>
      </c>
      <c r="AC26" s="132"/>
      <c r="AD26" s="134"/>
      <c r="AE26" s="83"/>
      <c r="AF26" s="83"/>
      <c r="AG26" s="78"/>
      <c r="AH26" s="78"/>
      <c r="AI26" s="92">
        <f>SUMIFS($H$6:$H$15,$I$6:$I$15,AB26)+SUMIFS($Q$6:$Q$15,$R$6:$R$15,AB26)+SUMIFS($Z$6:$Z$15,$AA$6:$AA$15,AB26)+SUMIFS($AI$6:$AI$15,$AJ$6:$AJ$15,AB26)+SUMIFS($H$20:$H$29,$I$20:$I$29,AB26)+SUMIFS($Q$20:$Q$29,$R$20:$R$29,AB26)+SUMIFS($Z$20:$Z$29,$AA$20:$AA$29,AB26)</f>
        <v>0</v>
      </c>
      <c r="AJ26" s="102">
        <f t="shared" si="35"/>
        <v>0</v>
      </c>
      <c r="AK26" s="108">
        <f t="shared" si="36"/>
        <v>0</v>
      </c>
    </row>
    <row r="27" spans="1:37">
      <c r="A27" s="111"/>
      <c r="B27" s="21" t="s">
        <v>15</v>
      </c>
      <c r="C27" s="114"/>
      <c r="D27" s="36" t="str">
        <f t="shared" si="20"/>
        <v>　</v>
      </c>
      <c r="E27" s="43">
        <f t="shared" si="21"/>
        <v>0</v>
      </c>
      <c r="F27" s="47">
        <f t="shared" si="22"/>
        <v>0</v>
      </c>
      <c r="G27" s="47">
        <f t="shared" si="23"/>
        <v>0</v>
      </c>
      <c r="H27" s="51">
        <f t="shared" si="24"/>
        <v>0</v>
      </c>
      <c r="I27" s="119"/>
      <c r="J27" s="111">
        <v>0.89583333333333337</v>
      </c>
      <c r="K27" s="21" t="s">
        <v>15</v>
      </c>
      <c r="L27" s="114">
        <v>0.9375</v>
      </c>
      <c r="M27" s="36">
        <f t="shared" si="25"/>
        <v>4.166666666666663e-002</v>
      </c>
      <c r="N27" s="43">
        <f t="shared" si="26"/>
        <v>1</v>
      </c>
      <c r="O27" s="47">
        <f t="shared" si="27"/>
        <v>60</v>
      </c>
      <c r="P27" s="47">
        <f t="shared" si="28"/>
        <v>0</v>
      </c>
      <c r="Q27" s="51">
        <f t="shared" si="29"/>
        <v>60</v>
      </c>
      <c r="R27" s="119" t="s">
        <v>45</v>
      </c>
      <c r="S27" s="111">
        <v>0.6875</v>
      </c>
      <c r="T27" s="21" t="s">
        <v>15</v>
      </c>
      <c r="U27" s="114">
        <v>0.70833333333333337</v>
      </c>
      <c r="V27" s="36">
        <f t="shared" si="30"/>
        <v>2.083333333333337e-002</v>
      </c>
      <c r="W27" s="43">
        <f t="shared" si="31"/>
        <v>0</v>
      </c>
      <c r="X27" s="47">
        <f t="shared" si="32"/>
        <v>0</v>
      </c>
      <c r="Y27" s="47">
        <f t="shared" si="33"/>
        <v>30</v>
      </c>
      <c r="Z27" s="51">
        <f t="shared" si="34"/>
        <v>30</v>
      </c>
      <c r="AA27" s="119" t="s">
        <v>49</v>
      </c>
      <c r="AB27" s="129" t="s">
        <v>55</v>
      </c>
      <c r="AC27" s="47"/>
      <c r="AD27" s="134"/>
      <c r="AE27" s="83"/>
      <c r="AF27" s="83"/>
      <c r="AG27" s="78"/>
      <c r="AH27" s="78"/>
      <c r="AI27" s="92">
        <f>SUMIFS($H$6:$H$15,$I$6:$I$15,AB27)+SUMIFS($Q$6:$Q$15,$R$6:$R$15,AB27)+SUMIFS($Z$6:$Z$15,$AA$6:$AA$15,AB27)+SUMIFS($AI$6:$AI$15,$AJ$6:$AJ$15,AB27)+SUMIFS($H$20:$H$29,$I$20:$I$29,AB27)+SUMIFS($Q$20:$Q$29,$R$20:$R$29,AB27)+SUMIFS($Z$20:$Z$29,$AA$20:$AA$29,AB27)</f>
        <v>30</v>
      </c>
      <c r="AJ27" s="102">
        <f t="shared" si="35"/>
        <v>132.89999999999998</v>
      </c>
      <c r="AK27" s="108">
        <f t="shared" si="36"/>
        <v>2.2149999999999994</v>
      </c>
    </row>
    <row r="28" spans="1:37">
      <c r="A28" s="111"/>
      <c r="B28" s="21" t="s">
        <v>15</v>
      </c>
      <c r="C28" s="114"/>
      <c r="D28" s="36" t="str">
        <f t="shared" si="20"/>
        <v>　</v>
      </c>
      <c r="E28" s="43">
        <f t="shared" si="21"/>
        <v>0</v>
      </c>
      <c r="F28" s="47">
        <f t="shared" si="22"/>
        <v>0</v>
      </c>
      <c r="G28" s="47">
        <f t="shared" si="23"/>
        <v>0</v>
      </c>
      <c r="H28" s="51">
        <f t="shared" si="24"/>
        <v>0</v>
      </c>
      <c r="I28" s="119"/>
      <c r="J28" s="111"/>
      <c r="K28" s="21" t="s">
        <v>15</v>
      </c>
      <c r="L28" s="114"/>
      <c r="M28" s="36" t="str">
        <f t="shared" si="25"/>
        <v>　</v>
      </c>
      <c r="N28" s="43">
        <f t="shared" si="26"/>
        <v>0</v>
      </c>
      <c r="O28" s="47">
        <f t="shared" si="27"/>
        <v>0</v>
      </c>
      <c r="P28" s="47">
        <f t="shared" si="28"/>
        <v>0</v>
      </c>
      <c r="Q28" s="51">
        <f t="shared" si="29"/>
        <v>0</v>
      </c>
      <c r="R28" s="119"/>
      <c r="S28" s="111"/>
      <c r="T28" s="21" t="s">
        <v>15</v>
      </c>
      <c r="U28" s="114"/>
      <c r="V28" s="36" t="str">
        <f t="shared" si="30"/>
        <v>　</v>
      </c>
      <c r="W28" s="43">
        <f t="shared" si="31"/>
        <v>0</v>
      </c>
      <c r="X28" s="47">
        <f t="shared" si="32"/>
        <v>0</v>
      </c>
      <c r="Y28" s="47">
        <f t="shared" si="33"/>
        <v>0</v>
      </c>
      <c r="Z28" s="51">
        <f t="shared" si="34"/>
        <v>0</v>
      </c>
      <c r="AA28" s="119"/>
      <c r="AB28" s="129" t="s">
        <v>45</v>
      </c>
      <c r="AC28" s="47"/>
      <c r="AD28" s="134"/>
      <c r="AE28" s="83"/>
      <c r="AF28" s="83"/>
      <c r="AG28" s="78"/>
      <c r="AH28" s="78"/>
      <c r="AI28" s="92">
        <f>SUMIFS($H$6:$H$15,$I$6:$I$15,AB28)+SUMIFS($Q$6:$Q$15,$R$6:$R$15,AB28)+SUMIFS($Z$6:$Z$15,$AA$6:$AA$15,AB28)+SUMIFS($AI$6:$AI$15,$AJ$6:$AJ$15,AB28)+SUMIFS($H$20:$H$29,$I$20:$I$29,AB28)+SUMIFS($Q$20:$Q$29,$R$20:$R$29,AB28)+SUMIFS($Z$20:$Z$29,$AA$20:$AA$29,AB28)</f>
        <v>1620</v>
      </c>
      <c r="AJ28" s="102">
        <f t="shared" si="35"/>
        <v>7176.6</v>
      </c>
      <c r="AK28" s="108">
        <f t="shared" si="36"/>
        <v>119.60999999999999</v>
      </c>
    </row>
    <row r="29" spans="1:37" ht="11.25">
      <c r="A29" s="112"/>
      <c r="B29" s="22" t="s">
        <v>15</v>
      </c>
      <c r="C29" s="115"/>
      <c r="D29" s="37" t="str">
        <f t="shared" si="20"/>
        <v>　</v>
      </c>
      <c r="E29" s="44">
        <f t="shared" si="21"/>
        <v>0</v>
      </c>
      <c r="F29" s="48">
        <f t="shared" si="22"/>
        <v>0</v>
      </c>
      <c r="G29" s="48">
        <f t="shared" si="23"/>
        <v>0</v>
      </c>
      <c r="H29" s="52">
        <f t="shared" si="24"/>
        <v>0</v>
      </c>
      <c r="I29" s="120"/>
      <c r="J29" s="112"/>
      <c r="K29" s="22" t="s">
        <v>15</v>
      </c>
      <c r="L29" s="115"/>
      <c r="M29" s="37" t="str">
        <f t="shared" si="25"/>
        <v>　</v>
      </c>
      <c r="N29" s="44">
        <f t="shared" si="26"/>
        <v>0</v>
      </c>
      <c r="O29" s="48">
        <f t="shared" si="27"/>
        <v>0</v>
      </c>
      <c r="P29" s="48">
        <f t="shared" si="28"/>
        <v>0</v>
      </c>
      <c r="Q29" s="52">
        <f t="shared" si="29"/>
        <v>0</v>
      </c>
      <c r="R29" s="120"/>
      <c r="S29" s="112"/>
      <c r="T29" s="22" t="s">
        <v>15</v>
      </c>
      <c r="U29" s="115"/>
      <c r="V29" s="37" t="str">
        <f t="shared" si="30"/>
        <v>　</v>
      </c>
      <c r="W29" s="44">
        <f t="shared" si="31"/>
        <v>0</v>
      </c>
      <c r="X29" s="48">
        <f t="shared" si="32"/>
        <v>0</v>
      </c>
      <c r="Y29" s="48">
        <f t="shared" si="33"/>
        <v>0</v>
      </c>
      <c r="Z29" s="52">
        <f t="shared" si="34"/>
        <v>0</v>
      </c>
      <c r="AA29" s="120"/>
      <c r="AB29" s="130" t="s">
        <v>56</v>
      </c>
      <c r="AC29" s="133"/>
      <c r="AD29" s="135"/>
      <c r="AE29" s="84"/>
      <c r="AF29" s="84"/>
      <c r="AG29" s="88"/>
      <c r="AH29" s="88"/>
      <c r="AI29" s="93">
        <f>SUMIFS($H$6:$H$15,$I$6:$I$15,AB29)+SUMIFS($Q$6:$Q$15,$R$6:$R$15,AB29)+SUMIFS($Z$6:$Z$15,$AA$6:$AA$15,AB29)+SUMIFS($AI$6:$AI$15,$AJ$6:$AJ$15,AB29)+SUMIFS($H$20:$H$29,$I$20:$I$29,AB29)+SUMIFS($Q$20:$Q$29,$R$20:$R$29,AB29)+SUMIFS($Z$20:$Z$29,$AA$20:$AA$29,AB29)</f>
        <v>360</v>
      </c>
      <c r="AJ29" s="103">
        <f t="shared" si="35"/>
        <v>1594.8</v>
      </c>
      <c r="AK29" s="108">
        <f t="shared" si="36"/>
        <v>26.58</v>
      </c>
    </row>
    <row r="30" spans="1:37" ht="11.25">
      <c r="A30" s="13"/>
      <c r="B30" s="23" t="s">
        <v>17</v>
      </c>
      <c r="C30" s="31"/>
      <c r="D30" s="38">
        <f>SUM(D20:D29)</f>
        <v>0.22222222222222204</v>
      </c>
      <c r="E30" s="38"/>
      <c r="F30" s="38"/>
      <c r="G30" s="38"/>
      <c r="H30" s="53">
        <f>SUM(H20:H29)</f>
        <v>320</v>
      </c>
      <c r="I30" s="61" t="s">
        <v>23</v>
      </c>
      <c r="J30" s="13"/>
      <c r="K30" s="23" t="s">
        <v>17</v>
      </c>
      <c r="L30" s="31"/>
      <c r="M30" s="38">
        <f>SUM(M20:M29)</f>
        <v>0.26388888888888895</v>
      </c>
      <c r="N30" s="38"/>
      <c r="O30" s="38"/>
      <c r="P30" s="38"/>
      <c r="Q30" s="53">
        <f>SUM(Q20:Q29)</f>
        <v>380</v>
      </c>
      <c r="R30" s="61" t="s">
        <v>23</v>
      </c>
      <c r="S30" s="13"/>
      <c r="T30" s="23" t="s">
        <v>17</v>
      </c>
      <c r="U30" s="31"/>
      <c r="V30" s="38">
        <f>SUM(V20:V29)</f>
        <v>0.20833333333333326</v>
      </c>
      <c r="W30" s="38"/>
      <c r="X30" s="38"/>
      <c r="Y30" s="38"/>
      <c r="Z30" s="53">
        <f>SUM(Z20:Z29)</f>
        <v>300</v>
      </c>
      <c r="AA30" s="61" t="s">
        <v>23</v>
      </c>
      <c r="AB30" s="13"/>
      <c r="AC30" s="23" t="s">
        <v>59</v>
      </c>
      <c r="AD30" s="31"/>
      <c r="AE30" s="38"/>
      <c r="AF30" s="38"/>
      <c r="AG30" s="38"/>
      <c r="AH30" s="38"/>
      <c r="AI30" s="94">
        <f>SUM(AI20:AI29)</f>
        <v>3075</v>
      </c>
      <c r="AJ30" s="104">
        <f>SUM(AJ20:AJ29)</f>
        <v>13622.249999999998</v>
      </c>
      <c r="AK30" s="108">
        <f t="shared" si="36"/>
        <v>227.03749999999997</v>
      </c>
    </row>
    <row r="32" spans="1:37">
      <c r="A32" s="15" t="s">
        <v>3</v>
      </c>
      <c r="B32" s="17"/>
      <c r="C32" s="14"/>
      <c r="D32" s="14"/>
      <c r="E32" s="14"/>
      <c r="F32" s="14"/>
      <c r="G32" s="14"/>
      <c r="H32" s="14"/>
      <c r="AJ32" s="72" t="s">
        <v>63</v>
      </c>
      <c r="AK32" s="14"/>
    </row>
    <row r="33" spans="1:37">
      <c r="A33" s="16" t="s">
        <v>2</v>
      </c>
      <c r="B33" s="24" t="s">
        <v>19</v>
      </c>
      <c r="D33" s="14"/>
      <c r="E33" s="14"/>
      <c r="F33" s="14"/>
      <c r="G33" s="14"/>
      <c r="H33" s="14"/>
      <c r="AA33" s="72"/>
      <c r="AB33" s="9"/>
      <c r="AC33" s="19" t="s">
        <v>28</v>
      </c>
      <c r="AD33" s="27"/>
      <c r="AE33" s="41"/>
      <c r="AF33" s="41"/>
      <c r="AG33" s="41"/>
      <c r="AH33" s="41"/>
      <c r="AI33" s="34" t="s">
        <v>4</v>
      </c>
      <c r="AJ33" s="57" t="s">
        <v>64</v>
      </c>
      <c r="AK33" s="107" t="s">
        <v>18</v>
      </c>
    </row>
    <row r="34" spans="1:37">
      <c r="A34" s="14"/>
      <c r="B34" s="24" t="s">
        <v>21</v>
      </c>
      <c r="D34" s="14"/>
      <c r="E34" s="14"/>
      <c r="F34" s="14"/>
      <c r="G34" s="14"/>
      <c r="H34" s="14"/>
      <c r="AB34" s="129" t="s">
        <v>56</v>
      </c>
      <c r="AC34" s="47"/>
      <c r="AD34" s="134"/>
      <c r="AE34" s="43"/>
      <c r="AF34" s="43"/>
      <c r="AG34" s="47"/>
      <c r="AH34" s="47"/>
      <c r="AI34" s="138">
        <v>1</v>
      </c>
      <c r="AJ34" s="141">
        <v>120</v>
      </c>
      <c r="AK34" s="108">
        <f>AJ34/60</f>
        <v>2</v>
      </c>
    </row>
    <row r="35" spans="1:37">
      <c r="A35" s="16" t="s">
        <v>2</v>
      </c>
      <c r="B35" s="24" t="s">
        <v>22</v>
      </c>
      <c r="D35" s="14"/>
      <c r="E35" s="14"/>
      <c r="F35" s="14"/>
      <c r="G35" s="14"/>
      <c r="H35" s="14"/>
      <c r="AB35" s="129"/>
      <c r="AC35" s="47"/>
      <c r="AD35" s="134"/>
      <c r="AE35" s="43"/>
      <c r="AF35" s="43"/>
      <c r="AG35" s="47"/>
      <c r="AH35" s="47"/>
      <c r="AI35" s="139"/>
      <c r="AJ35" s="141"/>
      <c r="AK35" s="108">
        <f>AJ35/60</f>
        <v>0</v>
      </c>
    </row>
    <row r="36" spans="1:37">
      <c r="A36" s="14"/>
      <c r="B36" s="24" t="s">
        <v>13</v>
      </c>
      <c r="D36" s="14"/>
      <c r="E36" s="14"/>
      <c r="F36" s="14"/>
      <c r="G36" s="14"/>
      <c r="H36" s="14"/>
      <c r="AB36" s="129"/>
      <c r="AC36" s="47"/>
      <c r="AD36" s="134"/>
      <c r="AE36" s="43"/>
      <c r="AF36" s="43"/>
      <c r="AG36" s="47"/>
      <c r="AH36" s="47"/>
      <c r="AI36" s="139"/>
      <c r="AJ36" s="141"/>
      <c r="AK36" s="108">
        <f>AJ36/60</f>
        <v>0</v>
      </c>
    </row>
    <row r="37" spans="1:37" ht="11.25">
      <c r="A37" s="16" t="s">
        <v>2</v>
      </c>
      <c r="B37" s="24" t="s">
        <v>166</v>
      </c>
      <c r="D37" s="14"/>
      <c r="E37" s="14"/>
      <c r="F37" s="14"/>
      <c r="G37" s="14"/>
      <c r="H37" s="14"/>
      <c r="AB37" s="130"/>
      <c r="AC37" s="133"/>
      <c r="AD37" s="135"/>
      <c r="AE37" s="44"/>
      <c r="AF37" s="44"/>
      <c r="AG37" s="48"/>
      <c r="AH37" s="48"/>
      <c r="AI37" s="140"/>
      <c r="AJ37" s="142"/>
      <c r="AK37" s="108">
        <f>AJ37/60</f>
        <v>0</v>
      </c>
    </row>
    <row r="38" spans="1:37" ht="11.25">
      <c r="A38" s="14"/>
      <c r="B38" s="24" t="s">
        <v>157</v>
      </c>
      <c r="D38" s="14"/>
      <c r="E38" s="14"/>
      <c r="F38" s="14"/>
      <c r="G38" s="14"/>
      <c r="H38" s="14"/>
      <c r="AB38" s="13"/>
      <c r="AC38" s="23" t="s">
        <v>14</v>
      </c>
      <c r="AD38" s="31"/>
      <c r="AE38" s="38"/>
      <c r="AF38" s="38"/>
      <c r="AG38" s="38"/>
      <c r="AH38" s="38"/>
      <c r="AI38" s="94"/>
      <c r="AJ38" s="104">
        <f>SUM(AJ34:AJ37)</f>
        <v>120</v>
      </c>
      <c r="AK38" s="108">
        <f>AJ38/60</f>
        <v>2</v>
      </c>
    </row>
    <row r="39" spans="1:37">
      <c r="A39" s="15" t="s">
        <v>167</v>
      </c>
      <c r="B39" s="17"/>
      <c r="D39" s="14"/>
      <c r="E39" s="14"/>
      <c r="F39" s="14"/>
      <c r="G39" s="14"/>
      <c r="H39" s="14"/>
    </row>
    <row r="40" spans="1:37">
      <c r="A40" s="16" t="s">
        <v>6</v>
      </c>
      <c r="B40" s="25" t="s">
        <v>32</v>
      </c>
      <c r="D40" s="14"/>
      <c r="E40" s="14"/>
      <c r="F40" s="14"/>
      <c r="G40" s="14"/>
      <c r="H40" s="14"/>
    </row>
    <row r="41" spans="1:37">
      <c r="A41" s="16" t="s">
        <v>10</v>
      </c>
      <c r="B41" s="24" t="s">
        <v>12</v>
      </c>
      <c r="D41" s="14"/>
      <c r="E41" s="14"/>
      <c r="F41" s="14"/>
      <c r="G41" s="14"/>
      <c r="H41" s="14"/>
    </row>
    <row r="42" spans="1:37">
      <c r="A42" s="16"/>
      <c r="B42" s="24"/>
      <c r="D42" s="14"/>
      <c r="E42" s="14"/>
      <c r="F42" s="14"/>
      <c r="G42" s="14"/>
      <c r="H42" s="14"/>
    </row>
    <row r="43" spans="1:37">
      <c r="D43" s="14"/>
      <c r="E43" s="14"/>
      <c r="F43" s="14"/>
      <c r="G43" s="14"/>
      <c r="H43" s="14"/>
    </row>
    <row r="44" spans="1:37">
      <c r="D44" s="14"/>
      <c r="E44" s="14"/>
      <c r="F44" s="14"/>
      <c r="G44" s="14"/>
      <c r="H44" s="14"/>
    </row>
    <row r="45" spans="1:37">
      <c r="D45" s="14"/>
      <c r="E45" s="14"/>
      <c r="F45" s="14"/>
      <c r="G45" s="14"/>
      <c r="H45" s="14"/>
    </row>
    <row r="46" spans="1:37">
      <c r="D46" s="14"/>
      <c r="E46" s="14"/>
      <c r="F46" s="14"/>
      <c r="G46" s="14"/>
      <c r="H46" s="14"/>
    </row>
    <row r="47" spans="1:37">
      <c r="D47" s="14"/>
      <c r="E47" s="14"/>
      <c r="F47" s="14"/>
      <c r="G47" s="14"/>
      <c r="H47" s="14"/>
      <c r="AJ47" s="143"/>
    </row>
    <row r="48" spans="1:37">
      <c r="D48" s="14"/>
      <c r="E48" s="14"/>
      <c r="F48" s="14"/>
      <c r="G48" s="14"/>
      <c r="H48" s="14"/>
    </row>
  </sheetData>
  <mergeCells count="12">
    <mergeCell ref="J1:K1"/>
    <mergeCell ref="AA1:AI1"/>
    <mergeCell ref="H2:I2"/>
    <mergeCell ref="J2:K2"/>
    <mergeCell ref="AA2:AI2"/>
    <mergeCell ref="AB27:AD27"/>
    <mergeCell ref="AB28:AD28"/>
    <mergeCell ref="AB29:AD29"/>
    <mergeCell ref="AB34:AD34"/>
    <mergeCell ref="AB35:AD35"/>
    <mergeCell ref="AB36:AD36"/>
    <mergeCell ref="AB37:AD37"/>
  </mergeCells>
  <phoneticPr fontId="3" type="Hiragana"/>
  <dataValidations count="3">
    <dataValidation type="list" imeMode="off" allowBlank="1" showDropDown="0" showInputMessage="1" showErrorMessage="1" sqref="J2">
      <formula1>"非該当,要支援１,要支援２,要介護１,要介護２,要介護３,要介護４,要介護５"</formula1>
    </dataValidation>
    <dataValidation type="list" allowBlank="1" showDropDown="0" showInputMessage="1" showErrorMessage="1" sqref="WMO983049 JY9 TU9 ADQ9 ANM9 AXI9 BHE9 BRA9 CAW9 CKS9 CUO9 DEK9 DOG9 DYC9 EHY9 ERU9 FBQ9 FLM9 FVI9 GFE9 GPA9 GYW9 HIS9 HSO9 ICK9 IMG9 IWC9 JFY9 JPU9 JZQ9 KJM9 KTI9 LDE9 LNA9 LWW9 MGS9 MQO9 NAK9 NKG9 NUC9 ODY9 ONU9 OXQ9 PHM9 PRI9 QBE9 QLA9 QUW9 RES9 ROO9 RYK9 SIG9 SSC9 TBY9 TLU9 TVQ9 UFM9 UPI9 UZE9 VJA9 VSW9 WCS9 WMO9 AJ65545 JY65545 TU65545 ADQ65545 ANM65545 AXI65545 BHE65545 BRA65545 CAW65545 CKS65545 CUO65545 DEK65545 DOG65545 DYC65545 EHY65545 ERU65545 FBQ65545 FLM65545 FVI65545 GFE65545 GPA65545 GYW65545 HIS65545 HSO65545 ICK65545 IMG65545 IWC65545 JFY65545 JPU65545 JZQ65545 KJM65545 KTI65545 LDE65545 LNA65545 LWW65545 MGS65545 MQO65545 NAK65545 NKG65545 NUC65545 ODY65545 ONU65545 OXQ65545 PHM65545 PRI65545 QBE65545 QLA65545 QUW65545 RES65545 ROO65545 RYK65545 SIG65545 SSC65545 TBY65545 TLU65545 TVQ65545 UFM65545 UPI65545 UZE65545 VJA65545 VSW65545 WCS65545 WMO65545 AJ131081 JY131081 TU131081 ADQ131081 ANM131081 AXI131081 BHE131081 BRA131081 CAW131081 CKS131081 CUO131081 DEK131081 DOG131081 DYC131081 EHY131081 ERU131081 FBQ131081 FLM131081 FVI131081 GFE131081 GPA131081 GYW131081 HIS131081 HSO131081 ICK131081 IMG131081 IWC131081 JFY131081 JPU131081 JZQ131081 KJM131081 KTI131081 LDE131081 LNA131081 LWW131081 MGS131081 MQO131081 NAK131081 NKG131081 NUC131081 ODY131081 ONU131081 OXQ131081 PHM131081 PRI131081 QBE131081 QLA131081 QUW131081 RES131081 ROO131081 RYK131081 SIG131081 SSC131081 TBY131081 TLU131081 TVQ131081 UFM131081 UPI131081 UZE131081 VJA131081 VSW131081 WCS131081 WMO131081 AJ196617 JY196617 TU196617 ADQ196617 ANM196617 AXI196617 BHE196617 BRA196617 CAW196617 CKS196617 CUO196617 DEK196617 DOG196617 DYC196617 EHY196617 ERU196617 FBQ196617 FLM196617 FVI196617 GFE196617 GPA196617 GYW196617 HIS196617 HSO196617 ICK196617 IMG196617 IWC196617 JFY196617 JPU196617 JZQ196617 KJM196617 KTI196617 LDE196617 LNA196617 LWW196617 MGS196617 MQO196617 NAK196617 NKG196617 NUC196617 ODY196617 ONU196617 OXQ196617 PHM196617 PRI196617 QBE196617 QLA196617 QUW196617 RES196617 ROO196617 RYK196617 SIG196617 SSC196617 TBY196617 TLU196617 TVQ196617 UFM196617 UPI196617 UZE196617 VJA196617 VSW196617 WCS196617 WMO196617 AJ262153 JY262153 TU262153 ADQ262153 ANM262153 AXI262153 BHE262153 BRA262153 CAW262153 CKS262153 CUO262153 DEK262153 DOG262153 DYC262153 EHY262153 ERU262153 FBQ262153 FLM262153 FVI262153 GFE262153 GPA262153 GYW262153 HIS262153 HSO262153 ICK262153 IMG262153 IWC262153 JFY262153 JPU262153 JZQ262153 KJM262153 KTI262153 LDE262153 LNA262153 LWW262153 MGS262153 MQO262153 NAK262153 NKG262153 NUC262153 ODY262153 ONU262153 OXQ262153 PHM262153 PRI262153 QBE262153 QLA262153 QUW262153 RES262153 ROO262153 RYK262153 SIG262153 SSC262153 TBY262153 TLU262153 TVQ262153 UFM262153 UPI262153 UZE262153 VJA262153 VSW262153 WCS262153 WMO262153 AJ327689 JY327689 TU327689 ADQ327689 ANM327689 AXI327689 BHE327689 BRA327689 CAW327689 CKS327689 CUO327689 DEK327689 DOG327689 DYC327689 EHY327689 ERU327689 FBQ327689 FLM327689 FVI327689 GFE327689 GPA327689 GYW327689 HIS327689 HSO327689 ICK327689 IMG327689 IWC327689 JFY327689 JPU327689 JZQ327689 KJM327689 KTI327689 LDE327689 LNA327689 LWW327689 MGS327689 MQO327689 NAK327689 NKG327689 NUC327689 ODY327689 ONU327689 OXQ327689 PHM327689 PRI327689 QBE327689 QLA327689 QUW327689 RES327689 ROO327689 RYK327689 SIG327689 SSC327689 TBY327689 TLU327689 TVQ327689 UFM327689 UPI327689 UZE327689 VJA327689 VSW327689 WCS327689 WMO327689 AJ393225 JY393225 TU393225 ADQ393225 ANM393225 AXI393225 BHE393225 BRA393225 CAW393225 CKS393225 CUO393225 DEK393225 DOG393225 DYC393225 EHY393225 ERU393225 FBQ393225 FLM393225 FVI393225 GFE393225 GPA393225 GYW393225 HIS393225 HSO393225 ICK393225 IMG393225 IWC393225 JFY393225 JPU393225 JZQ393225 KJM393225 KTI393225 LDE393225 LNA393225 LWW393225 MGS393225 MQO393225 NAK393225 NKG393225 NUC393225 ODY393225 ONU393225 OXQ393225 PHM393225 PRI393225 QBE393225 QLA393225 QUW393225 RES393225 ROO393225 RYK393225 SIG393225 SSC393225 TBY393225 TLU393225 TVQ393225 UFM393225 UPI393225 UZE393225 VJA393225 VSW393225 WCS393225 WMO393225 AJ458761 JY458761 TU458761 ADQ458761 ANM458761 AXI458761 BHE458761 BRA458761 CAW458761 CKS458761 CUO458761 DEK458761 DOG458761 DYC458761 EHY458761 ERU458761 FBQ458761 FLM458761 FVI458761 GFE458761 GPA458761 GYW458761 HIS458761 HSO458761 ICK458761 IMG458761 IWC458761 JFY458761 JPU458761 JZQ458761 KJM458761 KTI458761 LDE458761 LNA458761 LWW458761 MGS458761 MQO458761 NAK458761 NKG458761 NUC458761 ODY458761 ONU458761 OXQ458761 PHM458761 PRI458761 QBE458761 QLA458761 QUW458761 RES458761 ROO458761 RYK458761 SIG458761 SSC458761 TBY458761 TLU458761 TVQ458761 UFM458761 UPI458761 UZE458761 VJA458761 VSW458761 WCS458761 WMO458761 AJ524297 JY524297 TU524297 ADQ524297 ANM524297 AXI524297 BHE524297 BRA524297 CAW524297 CKS524297 CUO524297 DEK524297 DOG524297 DYC524297 EHY524297 ERU524297 FBQ524297 FLM524297 FVI524297 GFE524297 GPA524297 GYW524297 HIS524297 HSO524297 ICK524297 IMG524297 IWC524297 JFY524297 JPU524297 JZQ524297 KJM524297 KTI524297 LDE524297 LNA524297 LWW524297 MGS524297 MQO524297 NAK524297 NKG524297 NUC524297 ODY524297 ONU524297 OXQ524297 PHM524297 PRI524297 QBE524297 QLA524297 QUW524297 RES524297 ROO524297 RYK524297 SIG524297 SSC524297 TBY524297 TLU524297 TVQ524297 UFM524297 UPI524297 UZE524297 VJA524297 VSW524297 WCS524297 WMO524297 AJ589833 JY589833 TU589833 ADQ589833 ANM589833 AXI589833 BHE589833 BRA589833 CAW589833 CKS589833 CUO589833 DEK589833 DOG589833 DYC589833 EHY589833 ERU589833 FBQ589833 FLM589833 FVI589833 GFE589833 GPA589833 GYW589833 HIS589833 HSO589833 ICK589833 IMG589833 IWC589833 JFY589833 JPU589833 JZQ589833 KJM589833 KTI589833 LDE589833 LNA589833 LWW589833 MGS589833 MQO589833 NAK589833 NKG589833 NUC589833 ODY589833 ONU589833 OXQ589833 PHM589833 PRI589833 QBE589833 QLA589833 QUW589833 RES589833 ROO589833 RYK589833 SIG589833 SSC589833 TBY589833 TLU589833 TVQ589833 UFM589833 UPI589833 UZE589833 VJA589833 VSW589833 WCS589833 WMO589833 AJ655369 JY655369 TU655369 ADQ655369 ANM655369 AXI655369 BHE655369 BRA655369 CAW655369 CKS655369 CUO655369 DEK655369 DOG655369 DYC655369 EHY655369 ERU655369 FBQ655369 FLM655369 FVI655369 GFE655369 GPA655369 GYW655369 HIS655369 HSO655369 ICK655369 IMG655369 IWC655369 JFY655369 JPU655369 JZQ655369 KJM655369 KTI655369 LDE655369 LNA655369 LWW655369 MGS655369 MQO655369 NAK655369 NKG655369 NUC655369 ODY655369 ONU655369 OXQ655369 PHM655369 PRI655369 QBE655369 QLA655369 QUW655369 RES655369 ROO655369 RYK655369 SIG655369 SSC655369 TBY655369 TLU655369 TVQ655369 UFM655369 UPI655369 UZE655369 VJA655369 VSW655369 WCS655369 WMO655369 AJ720905 JY720905 TU720905 ADQ720905 ANM720905 AXI720905 BHE720905 BRA720905 CAW720905 CKS720905 CUO720905 DEK720905 DOG720905 DYC720905 EHY720905 ERU720905 FBQ720905 FLM720905 FVI720905 GFE720905 GPA720905 GYW720905 HIS720905 HSO720905 ICK720905 IMG720905 IWC720905 JFY720905 JPU720905 JZQ720905 KJM720905 KTI720905 LDE720905 LNA720905 LWW720905 MGS720905 MQO720905 NAK720905 NKG720905 NUC720905 ODY720905 ONU720905 OXQ720905 PHM720905 PRI720905 QBE720905 QLA720905 QUW720905 RES720905 ROO720905 RYK720905 SIG720905 SSC720905 TBY720905 TLU720905 TVQ720905 UFM720905 UPI720905 UZE720905 VJA720905 VSW720905 WCS720905 WMO720905 AJ786441 JY786441 TU786441 ADQ786441 ANM786441 AXI786441 BHE786441 BRA786441 CAW786441 CKS786441 CUO786441 DEK786441 DOG786441 DYC786441 EHY786441 ERU786441 FBQ786441 FLM786441 FVI786441 GFE786441 GPA786441 GYW786441 HIS786441 HSO786441 ICK786441 IMG786441 IWC786441 JFY786441 JPU786441 JZQ786441 KJM786441 KTI786441 LDE786441 LNA786441 LWW786441 MGS786441 MQO786441 NAK786441 NKG786441 NUC786441 ODY786441 ONU786441 OXQ786441 PHM786441 PRI786441 QBE786441 QLA786441 QUW786441 RES786441 ROO786441 RYK786441 SIG786441 SSC786441 TBY786441 TLU786441 TVQ786441 UFM786441 UPI786441 UZE786441 VJA786441 VSW786441 WCS786441 WMO786441 AJ851977 JY851977 TU851977 ADQ851977 ANM851977 AXI851977 BHE851977 BRA851977 CAW851977 CKS851977 CUO851977 DEK851977 DOG851977 DYC851977 EHY851977 ERU851977 FBQ851977 FLM851977 FVI851977 GFE851977 GPA851977 GYW851977 HIS851977 HSO851977 ICK851977 IMG851977 IWC851977 JFY851977 JPU851977 JZQ851977 KJM851977 KTI851977 LDE851977 LNA851977 LWW851977 MGS851977 MQO851977 NAK851977 NKG851977 NUC851977 ODY851977 ONU851977 OXQ851977 PHM851977 PRI851977 QBE851977 QLA851977 QUW851977 RES851977 ROO851977 RYK851977 SIG851977 SSC851977 TBY851977 TLU851977 TVQ851977 UFM851977 UPI851977 UZE851977 VJA851977 VSW851977 WCS851977 WMO851977 AJ917513 JY917513 TU917513 ADQ917513 ANM917513 AXI917513 BHE917513 BRA917513 CAW917513 CKS917513 CUO917513 DEK917513 DOG917513 DYC917513 EHY917513 ERU917513 FBQ917513 FLM917513 FVI917513 GFE917513 GPA917513 GYW917513 HIS917513 HSO917513 ICK917513 IMG917513 IWC917513 JFY917513 JPU917513 JZQ917513 KJM917513 KTI917513 LDE917513 LNA917513 LWW917513 MGS917513 MQO917513 NAK917513 NKG917513 NUC917513 ODY917513 ONU917513 OXQ917513 PHM917513 PRI917513 QBE917513 QLA917513 QUW917513 RES917513 ROO917513 RYK917513 SIG917513 SSC917513 TBY917513 TLU917513 TVQ917513 UFM917513 UPI917513 UZE917513 VJA917513 VSW917513 WCS917513 WMO917513 AJ983049 JY983049 TU983049 ADQ983049 ANM983049 AXI983049 BHE983049 BRA983049 CAW983049 CKS983049 CUO983049 DEK983049 DOG983049 DYC983049 EHY983049 ERU983049 FBQ983049 FLM983049 FVI983049 GFE983049 GPA983049 GYW983049 HIS983049 HSO983049 ICK983049 IMG983049 IWC983049 JFY983049 JPU983049 JZQ983049 KJM983049 KTI983049 LDE983049 LNA983049 LWW983049 MGS983049 MQO983049 NAK983049 NKG983049 NUC983049 ODY983049 ONU983049 OXQ983049 PHM983049 PRI983049 QBE983049 QLA983049 QUW983049 RES983049 ROO983049 RYK983049 SIG983049 SSC983049 TBY983049 TLU983049 TVQ983049 UFM983049 UPI983049 UZE983049 VJA983049 VSW983049 WCS983049">
      <formula1>"身体,生活,家事,訪問介護,通院（身あり）,通院（身なし）,通院等乗降介助,通介（ﾃﾞｲｻｰﾋﾞｽ）,通所リハ（ﾃﾞｲｹｱ),短期入所,重度訪問,重訪移動"</formula1>
    </dataValidation>
    <dataValidation type="list" allowBlank="1" showDropDown="0" showInputMessage="1" showErrorMessage="1" sqref="R6:R15 IX6:IX15 ST6:ST15 ACP6:ACP15 AML6:AML15 AWH6:AWH15 BGD6:BGD15 BPZ6:BPZ15 BZV6:BZV15 CJR6:CJR15 CTN6:CTN15 DDJ6:DDJ15 DNF6:DNF15 DXB6:DXB15 EGX6:EGX15 EQT6:EQT15 FAP6:FAP15 FKL6:FKL15 FUH6:FUH15 GED6:GED15 GNZ6:GNZ15 GXV6:GXV15 HHR6:HHR15 HRN6:HRN15 IBJ6:IBJ15 ILF6:ILF15 IVB6:IVB15 JEX6:JEX15 JOT6:JOT15 JYP6:JYP15 KIL6:KIL15 KSH6:KSH15 LCD6:LCD15 LLZ6:LLZ15 LVV6:LVV15 MFR6:MFR15 MPN6:MPN15 MZJ6:MZJ15 NJF6:NJF15 NTB6:NTB15 OCX6:OCX15 OMT6:OMT15 OWP6:OWP15 PGL6:PGL15 PQH6:PQH15 QAD6:QAD15 QJZ6:QJZ15 QTV6:QTV15 RDR6:RDR15 RNN6:RNN15 RXJ6:RXJ15 SHF6:SHF15 SRB6:SRB15 TAX6:TAX15 TKT6:TKT15 TUP6:TUP15 UEL6:UEL15 UOH6:UOH15 UYD6:UYD15 VHZ6:VHZ15 VRV6:VRV15 WBR6:WBR15 WLN6:WLN15 I65542:I65551 IX65542:IX65551 ST65542:ST65551 ACP65542:ACP65551 AML65542:AML65551 AWH65542:AWH65551 BGD65542:BGD65551 BPZ65542:BPZ65551 BZV65542:BZV65551 CJR65542:CJR65551 CTN65542:CTN65551 DDJ65542:DDJ65551 DNF65542:DNF65551 DXB65542:DXB65551 EGX65542:EGX65551 EQT65542:EQT65551 FAP65542:FAP65551 FKL65542:FKL65551 FUH65542:FUH65551 GED65542:GED65551 GNZ65542:GNZ65551 GXV65542:GXV65551 HHR65542:HHR65551 HRN65542:HRN65551 IBJ65542:IBJ65551 ILF65542:ILF65551 IVB65542:IVB65551 JEX65542:JEX65551 JOT65542:JOT65551 JYP65542:JYP65551 KIL65542:KIL65551 KSH65542:KSH65551 LCD65542:LCD65551 LLZ65542:LLZ65551 LVV65542:LVV65551 MFR65542:MFR65551 MPN65542:MPN65551 MZJ65542:MZJ65551 NJF65542:NJF65551 NTB65542:NTB65551 OCX65542:OCX65551 OMT65542:OMT65551 OWP65542:OWP65551 PGL65542:PGL65551 PQH65542:PQH65551 QAD65542:QAD65551 QJZ65542:QJZ65551 QTV65542:QTV65551 RDR65542:RDR65551 RNN65542:RNN65551 RXJ65542:RXJ65551 SHF65542:SHF65551 SRB65542:SRB65551 TAX65542:TAX65551 TKT65542:TKT65551 TUP65542:TUP65551 UEL65542:UEL65551 UOH65542:UOH65551 UYD65542:UYD65551 VHZ65542:VHZ65551 VRV65542:VRV65551 WBR65542:WBR65551 WLN65542:WLN65551 I131078:I131087 IX131078:IX131087 ST131078:ST131087 ACP131078:ACP131087 AML131078:AML131087 AWH131078:AWH131087 BGD131078:BGD131087 BPZ131078:BPZ131087 BZV131078:BZV131087 CJR131078:CJR131087 CTN131078:CTN131087 DDJ131078:DDJ131087 DNF131078:DNF131087 DXB131078:DXB131087 EGX131078:EGX131087 EQT131078:EQT131087 FAP131078:FAP131087 FKL131078:FKL131087 FUH131078:FUH131087 GED131078:GED131087 GNZ131078:GNZ131087 GXV131078:GXV131087 HHR131078:HHR131087 HRN131078:HRN131087 IBJ131078:IBJ131087 ILF131078:ILF131087 IVB131078:IVB131087 JEX131078:JEX131087 JOT131078:JOT131087 JYP131078:JYP131087 KIL131078:KIL131087 KSH131078:KSH131087 LCD131078:LCD131087 LLZ131078:LLZ131087 LVV131078:LVV131087 MFR131078:MFR131087 MPN131078:MPN131087 MZJ131078:MZJ131087 NJF131078:NJF131087 NTB131078:NTB131087 OCX131078:OCX131087 OMT131078:OMT131087 OWP131078:OWP131087 PGL131078:PGL131087 PQH131078:PQH131087 QAD131078:QAD131087 QJZ131078:QJZ131087 QTV131078:QTV131087 RDR131078:RDR131087 RNN131078:RNN131087 RXJ131078:RXJ131087 SHF131078:SHF131087 SRB131078:SRB131087 TAX131078:TAX131087 TKT131078:TKT131087 TUP131078:TUP131087 UEL131078:UEL131087 UOH131078:UOH131087 UYD131078:UYD131087 VHZ131078:VHZ131087 VRV131078:VRV131087 WBR131078:WBR131087 WLN131078:WLN131087 I196614:I196623 IX196614:IX196623 ST196614:ST196623 ACP196614:ACP196623 AML196614:AML196623 AWH196614:AWH196623 BGD196614:BGD196623 BPZ196614:BPZ196623 BZV196614:BZV196623 CJR196614:CJR196623 CTN196614:CTN196623 DDJ196614:DDJ196623 DNF196614:DNF196623 DXB196614:DXB196623 EGX196614:EGX196623 EQT196614:EQT196623 FAP196614:FAP196623 FKL196614:FKL196623 FUH196614:FUH196623 GED196614:GED196623 GNZ196614:GNZ196623 GXV196614:GXV196623 HHR196614:HHR196623 HRN196614:HRN196623 IBJ196614:IBJ196623 ILF196614:ILF196623 IVB196614:IVB196623 JEX196614:JEX196623 JOT196614:JOT196623 JYP196614:JYP196623 KIL196614:KIL196623 KSH196614:KSH196623 LCD196614:LCD196623 LLZ196614:LLZ196623 LVV196614:LVV196623 MFR196614:MFR196623 MPN196614:MPN196623 MZJ196614:MZJ196623 NJF196614:NJF196623 NTB196614:NTB196623 OCX196614:OCX196623 OMT196614:OMT196623 OWP196614:OWP196623 PGL196614:PGL196623 PQH196614:PQH196623 QAD196614:QAD196623 QJZ196614:QJZ196623 QTV196614:QTV196623 RDR196614:RDR196623 RNN196614:RNN196623 RXJ196614:RXJ196623 SHF196614:SHF196623 SRB196614:SRB196623 TAX196614:TAX196623 TKT196614:TKT196623 TUP196614:TUP196623 UEL196614:UEL196623 UOH196614:UOH196623 UYD196614:UYD196623 VHZ196614:VHZ196623 VRV196614:VRV196623 WBR196614:WBR196623 WLN196614:WLN196623 I262150:I262159 IX262150:IX262159 ST262150:ST262159 ACP262150:ACP262159 AML262150:AML262159 AWH262150:AWH262159 BGD262150:BGD262159 BPZ262150:BPZ262159 BZV262150:BZV262159 CJR262150:CJR262159 CTN262150:CTN262159 DDJ262150:DDJ262159 DNF262150:DNF262159 DXB262150:DXB262159 EGX262150:EGX262159 EQT262150:EQT262159 FAP262150:FAP262159 FKL262150:FKL262159 FUH262150:FUH262159 GED262150:GED262159 GNZ262150:GNZ262159 GXV262150:GXV262159 HHR262150:HHR262159 HRN262150:HRN262159 IBJ262150:IBJ262159 ILF262150:ILF262159 IVB262150:IVB262159 JEX262150:JEX262159 JOT262150:JOT262159 JYP262150:JYP262159 KIL262150:KIL262159 KSH262150:KSH262159 LCD262150:LCD262159 LLZ262150:LLZ262159 LVV262150:LVV262159 MFR262150:MFR262159 MPN262150:MPN262159 MZJ262150:MZJ262159 NJF262150:NJF262159 NTB262150:NTB262159 OCX262150:OCX262159 OMT262150:OMT262159 OWP262150:OWP262159 PGL262150:PGL262159 PQH262150:PQH262159 QAD262150:QAD262159 QJZ262150:QJZ262159 QTV262150:QTV262159 RDR262150:RDR262159 RNN262150:RNN262159 RXJ262150:RXJ262159 SHF262150:SHF262159 SRB262150:SRB262159 TAX262150:TAX262159 TKT262150:TKT262159 TUP262150:TUP262159 UEL262150:UEL262159 UOH262150:UOH262159 UYD262150:UYD262159 VHZ262150:VHZ262159 VRV262150:VRV262159 WBR262150:WBR262159 WLN262150:WLN262159 I327686:I327695 IX327686:IX327695 ST327686:ST327695 ACP327686:ACP327695 AML327686:AML327695 AWH327686:AWH327695 BGD327686:BGD327695 BPZ327686:BPZ327695 BZV327686:BZV327695 CJR327686:CJR327695 CTN327686:CTN327695 DDJ327686:DDJ327695 DNF327686:DNF327695 DXB327686:DXB327695 EGX327686:EGX327695 EQT327686:EQT327695 FAP327686:FAP327695 FKL327686:FKL327695 FUH327686:FUH327695 GED327686:GED327695 GNZ327686:GNZ327695 GXV327686:GXV327695 HHR327686:HHR327695 HRN327686:HRN327695 IBJ327686:IBJ327695 ILF327686:ILF327695 IVB327686:IVB327695 JEX327686:JEX327695 JOT327686:JOT327695 JYP327686:JYP327695 KIL327686:KIL327695 KSH327686:KSH327695 LCD327686:LCD327695 LLZ327686:LLZ327695 LVV327686:LVV327695 MFR327686:MFR327695 MPN327686:MPN327695 MZJ327686:MZJ327695 NJF327686:NJF327695 NTB327686:NTB327695 OCX327686:OCX327695 OMT327686:OMT327695 OWP327686:OWP327695 PGL327686:PGL327695 PQH327686:PQH327695 QAD327686:QAD327695 QJZ327686:QJZ327695 QTV327686:QTV327695 RDR327686:RDR327695 RNN327686:RNN327695 RXJ327686:RXJ327695 SHF327686:SHF327695 SRB327686:SRB327695 TAX327686:TAX327695 TKT327686:TKT327695 TUP327686:TUP327695 UEL327686:UEL327695 UOH327686:UOH327695 UYD327686:UYD327695 VHZ327686:VHZ327695 VRV327686:VRV327695 WBR327686:WBR327695 WLN327686:WLN327695 I393222:I393231 IX393222:IX393231 ST393222:ST393231 ACP393222:ACP393231 AML393222:AML393231 AWH393222:AWH393231 BGD393222:BGD393231 BPZ393222:BPZ393231 BZV393222:BZV393231 CJR393222:CJR393231 CTN393222:CTN393231 DDJ393222:DDJ393231 DNF393222:DNF393231 DXB393222:DXB393231 EGX393222:EGX393231 EQT393222:EQT393231 FAP393222:FAP393231 FKL393222:FKL393231 FUH393222:FUH393231 GED393222:GED393231 GNZ393222:GNZ393231 GXV393222:GXV393231 HHR393222:HHR393231 HRN393222:HRN393231 IBJ393222:IBJ393231 ILF393222:ILF393231 IVB393222:IVB393231 JEX393222:JEX393231 JOT393222:JOT393231 JYP393222:JYP393231 KIL393222:KIL393231 KSH393222:KSH393231 LCD393222:LCD393231 LLZ393222:LLZ393231 LVV393222:LVV393231 MFR393222:MFR393231 MPN393222:MPN393231 MZJ393222:MZJ393231 NJF393222:NJF393231 NTB393222:NTB393231 OCX393222:OCX393231 OMT393222:OMT393231 OWP393222:OWP393231 PGL393222:PGL393231 PQH393222:PQH393231 QAD393222:QAD393231 QJZ393222:QJZ393231 QTV393222:QTV393231 RDR393222:RDR393231 RNN393222:RNN393231 RXJ393222:RXJ393231 SHF393222:SHF393231 SRB393222:SRB393231 TAX393222:TAX393231 TKT393222:TKT393231 TUP393222:TUP393231 UEL393222:UEL393231 UOH393222:UOH393231 UYD393222:UYD393231 VHZ393222:VHZ393231 VRV393222:VRV393231 WBR393222:WBR393231 WLN393222:WLN393231 I458758:I458767 IX458758:IX458767 ST458758:ST458767 ACP458758:ACP458767 AML458758:AML458767 AWH458758:AWH458767 BGD458758:BGD458767 BPZ458758:BPZ458767 BZV458758:BZV458767 CJR458758:CJR458767 CTN458758:CTN458767 DDJ458758:DDJ458767 DNF458758:DNF458767 DXB458758:DXB458767 EGX458758:EGX458767 EQT458758:EQT458767 FAP458758:FAP458767 FKL458758:FKL458767 FUH458758:FUH458767 GED458758:GED458767 GNZ458758:GNZ458767 GXV458758:GXV458767 HHR458758:HHR458767 HRN458758:HRN458767 IBJ458758:IBJ458767 ILF458758:ILF458767 IVB458758:IVB458767 JEX458758:JEX458767 JOT458758:JOT458767 JYP458758:JYP458767 KIL458758:KIL458767 KSH458758:KSH458767 LCD458758:LCD458767 LLZ458758:LLZ458767 LVV458758:LVV458767 MFR458758:MFR458767 MPN458758:MPN458767 MZJ458758:MZJ458767 NJF458758:NJF458767 NTB458758:NTB458767 OCX458758:OCX458767 OMT458758:OMT458767 OWP458758:OWP458767 PGL458758:PGL458767 PQH458758:PQH458767 QAD458758:QAD458767 QJZ458758:QJZ458767 QTV458758:QTV458767 RDR458758:RDR458767 RNN458758:RNN458767 RXJ458758:RXJ458767 SHF458758:SHF458767 SRB458758:SRB458767 TAX458758:TAX458767 TKT458758:TKT458767 TUP458758:TUP458767 UEL458758:UEL458767 UOH458758:UOH458767 UYD458758:UYD458767 VHZ458758:VHZ458767 VRV458758:VRV458767 WBR458758:WBR458767 WLN458758:WLN458767 I524294:I524303 IX524294:IX524303 ST524294:ST524303 ACP524294:ACP524303 AML524294:AML524303 AWH524294:AWH524303 BGD524294:BGD524303 BPZ524294:BPZ524303 BZV524294:BZV524303 CJR524294:CJR524303 CTN524294:CTN524303 DDJ524294:DDJ524303 DNF524294:DNF524303 DXB524294:DXB524303 EGX524294:EGX524303 EQT524294:EQT524303 FAP524294:FAP524303 FKL524294:FKL524303 FUH524294:FUH524303 GED524294:GED524303 GNZ524294:GNZ524303 GXV524294:GXV524303 HHR524294:HHR524303 HRN524294:HRN524303 IBJ524294:IBJ524303 ILF524294:ILF524303 IVB524294:IVB524303 JEX524294:JEX524303 JOT524294:JOT524303 JYP524294:JYP524303 KIL524294:KIL524303 KSH524294:KSH524303 LCD524294:LCD524303 LLZ524294:LLZ524303 LVV524294:LVV524303 MFR524294:MFR524303 MPN524294:MPN524303 MZJ524294:MZJ524303 NJF524294:NJF524303 NTB524294:NTB524303 OCX524294:OCX524303 OMT524294:OMT524303 OWP524294:OWP524303 PGL524294:PGL524303 PQH524294:PQH524303 QAD524294:QAD524303 QJZ524294:QJZ524303 QTV524294:QTV524303 RDR524294:RDR524303 RNN524294:RNN524303 RXJ524294:RXJ524303 SHF524294:SHF524303 SRB524294:SRB524303 TAX524294:TAX524303 TKT524294:TKT524303 TUP524294:TUP524303 UEL524294:UEL524303 UOH524294:UOH524303 UYD524294:UYD524303 VHZ524294:VHZ524303 VRV524294:VRV524303 WBR524294:WBR524303 WLN524294:WLN524303 I589830:I589839 IX589830:IX589839 ST589830:ST589839 ACP589830:ACP589839 AML589830:AML589839 AWH589830:AWH589839 BGD589830:BGD589839 BPZ589830:BPZ589839 BZV589830:BZV589839 CJR589830:CJR589839 CTN589830:CTN589839 DDJ589830:DDJ589839 DNF589830:DNF589839 DXB589830:DXB589839 EGX589830:EGX589839 EQT589830:EQT589839 FAP589830:FAP589839 FKL589830:FKL589839 FUH589830:FUH589839 GED589830:GED589839 GNZ589830:GNZ589839 GXV589830:GXV589839 HHR589830:HHR589839 HRN589830:HRN589839 IBJ589830:IBJ589839 ILF589830:ILF589839 IVB589830:IVB589839 JEX589830:JEX589839 JOT589830:JOT589839 JYP589830:JYP589839 KIL589830:KIL589839 KSH589830:KSH589839 LCD589830:LCD589839 LLZ589830:LLZ589839 LVV589830:LVV589839 MFR589830:MFR589839 MPN589830:MPN589839 MZJ589830:MZJ589839 NJF589830:NJF589839 NTB589830:NTB589839 OCX589830:OCX589839 OMT589830:OMT589839 OWP589830:OWP589839 PGL589830:PGL589839 PQH589830:PQH589839 QAD589830:QAD589839 QJZ589830:QJZ589839 QTV589830:QTV589839 RDR589830:RDR589839 RNN589830:RNN589839 RXJ589830:RXJ589839 SHF589830:SHF589839 SRB589830:SRB589839 TAX589830:TAX589839 TKT589830:TKT589839 TUP589830:TUP589839 UEL589830:UEL589839 UOH589830:UOH589839 UYD589830:UYD589839 VHZ589830:VHZ589839 VRV589830:VRV589839 WBR589830:WBR589839 WLN589830:WLN589839 I655366:I655375 IX655366:IX655375 ST655366:ST655375 ACP655366:ACP655375 AML655366:AML655375 AWH655366:AWH655375 BGD655366:BGD655375 BPZ655366:BPZ655375 BZV655366:BZV655375 CJR655366:CJR655375 CTN655366:CTN655375 DDJ655366:DDJ655375 DNF655366:DNF655375 DXB655366:DXB655375 EGX655366:EGX655375 EQT655366:EQT655375 FAP655366:FAP655375 FKL655366:FKL655375 FUH655366:FUH655375 GED655366:GED655375 GNZ655366:GNZ655375 GXV655366:GXV655375 HHR655366:HHR655375 HRN655366:HRN655375 IBJ655366:IBJ655375 ILF655366:ILF655375 IVB655366:IVB655375 JEX655366:JEX655375 JOT655366:JOT655375 JYP655366:JYP655375 KIL655366:KIL655375 KSH655366:KSH655375 LCD655366:LCD655375 LLZ655366:LLZ655375 LVV655366:LVV655375 MFR655366:MFR655375 MPN655366:MPN655375 MZJ655366:MZJ655375 NJF655366:NJF655375 NTB655366:NTB655375 OCX655366:OCX655375 OMT655366:OMT655375 OWP655366:OWP655375 PGL655366:PGL655375 PQH655366:PQH655375 QAD655366:QAD655375 QJZ655366:QJZ655375 QTV655366:QTV655375 RDR655366:RDR655375 RNN655366:RNN655375 RXJ655366:RXJ655375 SHF655366:SHF655375 SRB655366:SRB655375 TAX655366:TAX655375 TKT655366:TKT655375 TUP655366:TUP655375 UEL655366:UEL655375 UOH655366:UOH655375 UYD655366:UYD655375 VHZ655366:VHZ655375 VRV655366:VRV655375 WBR655366:WBR655375 WLN655366:WLN655375 I720902:I720911 IX720902:IX720911 ST720902:ST720911 ACP720902:ACP720911 AML720902:AML720911 AWH720902:AWH720911 BGD720902:BGD720911 BPZ720902:BPZ720911 BZV720902:BZV720911 CJR720902:CJR720911 CTN720902:CTN720911 DDJ720902:DDJ720911 DNF720902:DNF720911 DXB720902:DXB720911 EGX720902:EGX720911 EQT720902:EQT720911 FAP720902:FAP720911 FKL720902:FKL720911 FUH720902:FUH720911 GED720902:GED720911 GNZ720902:GNZ720911 GXV720902:GXV720911 HHR720902:HHR720911 HRN720902:HRN720911 IBJ720902:IBJ720911 ILF720902:ILF720911 IVB720902:IVB720911 JEX720902:JEX720911 JOT720902:JOT720911 JYP720902:JYP720911 KIL720902:KIL720911 KSH720902:KSH720911 LCD720902:LCD720911 LLZ720902:LLZ720911 LVV720902:LVV720911 MFR720902:MFR720911 MPN720902:MPN720911 MZJ720902:MZJ720911 NJF720902:NJF720911 NTB720902:NTB720911 OCX720902:OCX720911 OMT720902:OMT720911 OWP720902:OWP720911 PGL720902:PGL720911 PQH720902:PQH720911 QAD720902:QAD720911 QJZ720902:QJZ720911 QTV720902:QTV720911 RDR720902:RDR720911 RNN720902:RNN720911 RXJ720902:RXJ720911 SHF720902:SHF720911 SRB720902:SRB720911 TAX720902:TAX720911 TKT720902:TKT720911 TUP720902:TUP720911 UEL720902:UEL720911 UOH720902:UOH720911 UYD720902:UYD720911 VHZ720902:VHZ720911 VRV720902:VRV720911 WBR720902:WBR720911 WLN720902:WLN720911 I786438:I786447 IX786438:IX786447 ST786438:ST786447 ACP786438:ACP786447 AML786438:AML786447 AWH786438:AWH786447 BGD786438:BGD786447 BPZ786438:BPZ786447 BZV786438:BZV786447 CJR786438:CJR786447 CTN786438:CTN786447 DDJ786438:DDJ786447 DNF786438:DNF786447 DXB786438:DXB786447 EGX786438:EGX786447 EQT786438:EQT786447 FAP786438:FAP786447 FKL786438:FKL786447 FUH786438:FUH786447 GED786438:GED786447 GNZ786438:GNZ786447 GXV786438:GXV786447 HHR786438:HHR786447 HRN786438:HRN786447 IBJ786438:IBJ786447 ILF786438:ILF786447 IVB786438:IVB786447 JEX786438:JEX786447 JOT786438:JOT786447 JYP786438:JYP786447 KIL786438:KIL786447 KSH786438:KSH786447 LCD786438:LCD786447 LLZ786438:LLZ786447 LVV786438:LVV786447 MFR786438:MFR786447 MPN786438:MPN786447 MZJ786438:MZJ786447 NJF786438:NJF786447 NTB786438:NTB786447 OCX786438:OCX786447 OMT786438:OMT786447 OWP786438:OWP786447 PGL786438:PGL786447 PQH786438:PQH786447 QAD786438:QAD786447 QJZ786438:QJZ786447 QTV786438:QTV786447 RDR786438:RDR786447 RNN786438:RNN786447 RXJ786438:RXJ786447 SHF786438:SHF786447 SRB786438:SRB786447 TAX786438:TAX786447 TKT786438:TKT786447 TUP786438:TUP786447 UEL786438:UEL786447 UOH786438:UOH786447 UYD786438:UYD786447 VHZ786438:VHZ786447 VRV786438:VRV786447 WBR786438:WBR786447 WLN786438:WLN786447 I851974:I851983 IX851974:IX851983 ST851974:ST851983 ACP851974:ACP851983 AML851974:AML851983 AWH851974:AWH851983 BGD851974:BGD851983 BPZ851974:BPZ851983 BZV851974:BZV851983 CJR851974:CJR851983 CTN851974:CTN851983 DDJ851974:DDJ851983 DNF851974:DNF851983 DXB851974:DXB851983 EGX851974:EGX851983 EQT851974:EQT851983 FAP851974:FAP851983 FKL851974:FKL851983 FUH851974:FUH851983 GED851974:GED851983 GNZ851974:GNZ851983 GXV851974:GXV851983 HHR851974:HHR851983 HRN851974:HRN851983 IBJ851974:IBJ851983 ILF851974:ILF851983 IVB851974:IVB851983 JEX851974:JEX851983 JOT851974:JOT851983 JYP851974:JYP851983 KIL851974:KIL851983 KSH851974:KSH851983 LCD851974:LCD851983 LLZ851974:LLZ851983 LVV851974:LVV851983 MFR851974:MFR851983 MPN851974:MPN851983 MZJ851974:MZJ851983 NJF851974:NJF851983 NTB851974:NTB851983 OCX851974:OCX851983 OMT851974:OMT851983 OWP851974:OWP851983 PGL851974:PGL851983 PQH851974:PQH851983 QAD851974:QAD851983 QJZ851974:QJZ851983 QTV851974:QTV851983 RDR851974:RDR851983 RNN851974:RNN851983 RXJ851974:RXJ851983 SHF851974:SHF851983 SRB851974:SRB851983 TAX851974:TAX851983 TKT851974:TKT851983 TUP851974:TUP851983 UEL851974:UEL851983 UOH851974:UOH851983 UYD851974:UYD851983 VHZ851974:VHZ851983 VRV851974:VRV851983 WBR851974:WBR851983 WLN851974:WLN851983 I917510:I917519 IX917510:IX917519 ST917510:ST917519 ACP917510:ACP917519 AML917510:AML917519 AWH917510:AWH917519 BGD917510:BGD917519 BPZ917510:BPZ917519 BZV917510:BZV917519 CJR917510:CJR917519 CTN917510:CTN917519 DDJ917510:DDJ917519 DNF917510:DNF917519 DXB917510:DXB917519 EGX917510:EGX917519 EQT917510:EQT917519 FAP917510:FAP917519 FKL917510:FKL917519 FUH917510:FUH917519 GED917510:GED917519 GNZ917510:GNZ917519 GXV917510:GXV917519 HHR917510:HHR917519 HRN917510:HRN917519 IBJ917510:IBJ917519 ILF917510:ILF917519 IVB917510:IVB917519 JEX917510:JEX917519 JOT917510:JOT917519 JYP917510:JYP917519 KIL917510:KIL917519 KSH917510:KSH917519 LCD917510:LCD917519 LLZ917510:LLZ917519 LVV917510:LVV917519 MFR917510:MFR917519 MPN917510:MPN917519 MZJ917510:MZJ917519 NJF917510:NJF917519 NTB917510:NTB917519 OCX917510:OCX917519 OMT917510:OMT917519 OWP917510:OWP917519 PGL917510:PGL917519 PQH917510:PQH917519 QAD917510:QAD917519 QJZ917510:QJZ917519 QTV917510:QTV917519 RDR917510:RDR917519 RNN917510:RNN917519 RXJ917510:RXJ917519 SHF917510:SHF917519 SRB917510:SRB917519 TAX917510:TAX917519 TKT917510:TKT917519 TUP917510:TUP917519 UEL917510:UEL917519 UOH917510:UOH917519 UYD917510:UYD917519 VHZ917510:VHZ917519 VRV917510:VRV917519 WBR917510:WBR917519 WLN917510:WLN917519 I983046:I983055 IX983046:IX983055 ST983046:ST983055 ACP983046:ACP983055 AML983046:AML983055 AWH983046:AWH983055 BGD983046:BGD983055 BPZ983046:BPZ983055 BZV983046:BZV983055 CJR983046:CJR983055 CTN983046:CTN983055 DDJ983046:DDJ983055 DNF983046:DNF983055 DXB983046:DXB983055 EGX983046:EGX983055 EQT983046:EQT983055 FAP983046:FAP983055 FKL983046:FKL983055 FUH983046:FUH983055 GED983046:GED983055 GNZ983046:GNZ983055 GXV983046:GXV983055 HHR983046:HHR983055 HRN983046:HRN983055 IBJ983046:IBJ983055 ILF983046:ILF983055 IVB983046:IVB983055 JEX983046:JEX983055 JOT983046:JOT983055 JYP983046:JYP983055 KIL983046:KIL983055 KSH983046:KSH983055 LCD983046:LCD983055 LLZ983046:LLZ983055 LVV983046:LVV983055 MFR983046:MFR983055 MPN983046:MPN983055 MZJ983046:MZJ983055 NJF983046:NJF983055 NTB983046:NTB983055 OCX983046:OCX983055 OMT983046:OMT983055 OWP983046:OWP983055 PGL983046:PGL983055 PQH983046:PQH983055 QAD983046:QAD983055 QJZ983046:QJZ983055 QTV983046:QTV983055 RDR983046:RDR983055 RNN983046:RNN983055 RXJ983046:RXJ983055 SHF983046:SHF983055 SRB983046:SRB983055 TAX983046:TAX983055 TKT983046:TKT983055 TUP983046:TUP983055 UEL983046:UEL983055 UOH983046:UOH983055 UYD983046:UYD983055 VHZ983046:VHZ983055 VRV983046:VRV983055 WBR983046:WBR983055 WLN983046:WLN983055 AA20:AA29 JP20:JP29 TL20:TL29 ADH20:ADH29 AND20:AND29 AWZ20:AWZ29 BGV20:BGV29 BQR20:BQR29 CAN20:CAN29 CKJ20:CKJ29 CUF20:CUF29 DEB20:DEB29 DNX20:DNX29 DXT20:DXT29 EHP20:EHP29 ERL20:ERL29 FBH20:FBH29 FLD20:FLD29 FUZ20:FUZ29 GEV20:GEV29 GOR20:GOR29 GYN20:GYN29 HIJ20:HIJ29 HSF20:HSF29 ICB20:ICB29 ILX20:ILX29 IVT20:IVT29 JFP20:JFP29 JPL20:JPL29 JZH20:JZH29 KJD20:KJD29 KSZ20:KSZ29 LCV20:LCV29 LMR20:LMR29 LWN20:LWN29 MGJ20:MGJ29 MQF20:MQF29 NAB20:NAB29 NJX20:NJX29 NTT20:NTT29 ODP20:ODP29 ONL20:ONL29 OXH20:OXH29 PHD20:PHD29 PQZ20:PQZ29 QAV20:QAV29 QKR20:QKR29 QUN20:QUN29 REJ20:REJ29 ROF20:ROF29 RYB20:RYB29 SHX20:SHX29 SRT20:SRT29 TBP20:TBP29 TLL20:TLL29 TVH20:TVH29 UFD20:UFD29 UOZ20:UOZ29 UYV20:UYV29 VIR20:VIR29 VSN20:VSN29 WCJ20:WCJ29 WMF20:WMF29 AA65556:AA65565 JP65556:JP65565 TL65556:TL65565 ADH65556:ADH65565 AND65556:AND65565 AWZ65556:AWZ65565 BGV65556:BGV65565 BQR65556:BQR65565 CAN65556:CAN65565 CKJ65556:CKJ65565 CUF65556:CUF65565 DEB65556:DEB65565 DNX65556:DNX65565 DXT65556:DXT65565 EHP65556:EHP65565 ERL65556:ERL65565 FBH65556:FBH65565 FLD65556:FLD65565 FUZ65556:FUZ65565 GEV65556:GEV65565 GOR65556:GOR65565 GYN65556:GYN65565 HIJ65556:HIJ65565 HSF65556:HSF65565 ICB65556:ICB65565 ILX65556:ILX65565 IVT65556:IVT65565 JFP65556:JFP65565 JPL65556:JPL65565 JZH65556:JZH65565 KJD65556:KJD65565 KSZ65556:KSZ65565 LCV65556:LCV65565 LMR65556:LMR65565 LWN65556:LWN65565 MGJ65556:MGJ65565 MQF65556:MQF65565 NAB65556:NAB65565 NJX65556:NJX65565 NTT65556:NTT65565 ODP65556:ODP65565 ONL65556:ONL65565 OXH65556:OXH65565 PHD65556:PHD65565 PQZ65556:PQZ65565 QAV65556:QAV65565 QKR65556:QKR65565 QUN65556:QUN65565 REJ65556:REJ65565 ROF65556:ROF65565 RYB65556:RYB65565 SHX65556:SHX65565 SRT65556:SRT65565 TBP65556:TBP65565 TLL65556:TLL65565 TVH65556:TVH65565 UFD65556:UFD65565 UOZ65556:UOZ65565 UYV65556:UYV65565 VIR65556:VIR65565 VSN65556:VSN65565 WCJ65556:WCJ65565 WMF65556:WMF65565 AA131092:AA131101 JP131092:JP131101 TL131092:TL131101 ADH131092:ADH131101 AND131092:AND131101 AWZ131092:AWZ131101 BGV131092:BGV131101 BQR131092:BQR131101 CAN131092:CAN131101 CKJ131092:CKJ131101 CUF131092:CUF131101 DEB131092:DEB131101 DNX131092:DNX131101 DXT131092:DXT131101 EHP131092:EHP131101 ERL131092:ERL131101 FBH131092:FBH131101 FLD131092:FLD131101 FUZ131092:FUZ131101 GEV131092:GEV131101 GOR131092:GOR131101 GYN131092:GYN131101 HIJ131092:HIJ131101 HSF131092:HSF131101 ICB131092:ICB131101 ILX131092:ILX131101 IVT131092:IVT131101 JFP131092:JFP131101 JPL131092:JPL131101 JZH131092:JZH131101 KJD131092:KJD131101 KSZ131092:KSZ131101 LCV131092:LCV131101 LMR131092:LMR131101 LWN131092:LWN131101 MGJ131092:MGJ131101 MQF131092:MQF131101 NAB131092:NAB131101 NJX131092:NJX131101 NTT131092:NTT131101 ODP131092:ODP131101 ONL131092:ONL131101 OXH131092:OXH131101 PHD131092:PHD131101 PQZ131092:PQZ131101 QAV131092:QAV131101 QKR131092:QKR131101 QUN131092:QUN131101 REJ131092:REJ131101 ROF131092:ROF131101 RYB131092:RYB131101 SHX131092:SHX131101 SRT131092:SRT131101 TBP131092:TBP131101 TLL131092:TLL131101 TVH131092:TVH131101 UFD131092:UFD131101 UOZ131092:UOZ131101 UYV131092:UYV131101 VIR131092:VIR131101 VSN131092:VSN131101 WCJ131092:WCJ131101 WMF131092:WMF131101 AA196628:AA196637 JP196628:JP196637 TL196628:TL196637 ADH196628:ADH196637 AND196628:AND196637 AWZ196628:AWZ196637 BGV196628:BGV196637 BQR196628:BQR196637 CAN196628:CAN196637 CKJ196628:CKJ196637 CUF196628:CUF196637 DEB196628:DEB196637 DNX196628:DNX196637 DXT196628:DXT196637 EHP196628:EHP196637 ERL196628:ERL196637 FBH196628:FBH196637 FLD196628:FLD196637 FUZ196628:FUZ196637 GEV196628:GEV196637 GOR196628:GOR196637 GYN196628:GYN196637 HIJ196628:HIJ196637 HSF196628:HSF196637 ICB196628:ICB196637 ILX196628:ILX196637 IVT196628:IVT196637 JFP196628:JFP196637 JPL196628:JPL196637 JZH196628:JZH196637 KJD196628:KJD196637 KSZ196628:KSZ196637 LCV196628:LCV196637 LMR196628:LMR196637 LWN196628:LWN196637 MGJ196628:MGJ196637 MQF196628:MQF196637 NAB196628:NAB196637 NJX196628:NJX196637 NTT196628:NTT196637 ODP196628:ODP196637 ONL196628:ONL196637 OXH196628:OXH196637 PHD196628:PHD196637 PQZ196628:PQZ196637 QAV196628:QAV196637 QKR196628:QKR196637 QUN196628:QUN196637 REJ196628:REJ196637 ROF196628:ROF196637 RYB196628:RYB196637 SHX196628:SHX196637 SRT196628:SRT196637 TBP196628:TBP196637 TLL196628:TLL196637 TVH196628:TVH196637 UFD196628:UFD196637 UOZ196628:UOZ196637 UYV196628:UYV196637 VIR196628:VIR196637 VSN196628:VSN196637 WCJ196628:WCJ196637 WMF196628:WMF196637 AA262164:AA262173 JP262164:JP262173 TL262164:TL262173 ADH262164:ADH262173 AND262164:AND262173 AWZ262164:AWZ262173 BGV262164:BGV262173 BQR262164:BQR262173 CAN262164:CAN262173 CKJ262164:CKJ262173 CUF262164:CUF262173 DEB262164:DEB262173 DNX262164:DNX262173 DXT262164:DXT262173 EHP262164:EHP262173 ERL262164:ERL262173 FBH262164:FBH262173 FLD262164:FLD262173 FUZ262164:FUZ262173 GEV262164:GEV262173 GOR262164:GOR262173 GYN262164:GYN262173 HIJ262164:HIJ262173 HSF262164:HSF262173 ICB262164:ICB262173 ILX262164:ILX262173 IVT262164:IVT262173 JFP262164:JFP262173 JPL262164:JPL262173 JZH262164:JZH262173 KJD262164:KJD262173 KSZ262164:KSZ262173 LCV262164:LCV262173 LMR262164:LMR262173 LWN262164:LWN262173 MGJ262164:MGJ262173 MQF262164:MQF262173 NAB262164:NAB262173 NJX262164:NJX262173 NTT262164:NTT262173 ODP262164:ODP262173 ONL262164:ONL262173 OXH262164:OXH262173 PHD262164:PHD262173 PQZ262164:PQZ262173 QAV262164:QAV262173 QKR262164:QKR262173 QUN262164:QUN262173 REJ262164:REJ262173 ROF262164:ROF262173 RYB262164:RYB262173 SHX262164:SHX262173 SRT262164:SRT262173 TBP262164:TBP262173 TLL262164:TLL262173 TVH262164:TVH262173 UFD262164:UFD262173 UOZ262164:UOZ262173 UYV262164:UYV262173 VIR262164:VIR262173 VSN262164:VSN262173 WCJ262164:WCJ262173 WMF262164:WMF262173 AA327700:AA327709 JP327700:JP327709 TL327700:TL327709 ADH327700:ADH327709 AND327700:AND327709 AWZ327700:AWZ327709 BGV327700:BGV327709 BQR327700:BQR327709 CAN327700:CAN327709 CKJ327700:CKJ327709 CUF327700:CUF327709 DEB327700:DEB327709 DNX327700:DNX327709 DXT327700:DXT327709 EHP327700:EHP327709 ERL327700:ERL327709 FBH327700:FBH327709 FLD327700:FLD327709 FUZ327700:FUZ327709 GEV327700:GEV327709 GOR327700:GOR327709 GYN327700:GYN327709 HIJ327700:HIJ327709 HSF327700:HSF327709 ICB327700:ICB327709 ILX327700:ILX327709 IVT327700:IVT327709 JFP327700:JFP327709 JPL327700:JPL327709 JZH327700:JZH327709 KJD327700:KJD327709 KSZ327700:KSZ327709 LCV327700:LCV327709 LMR327700:LMR327709 LWN327700:LWN327709 MGJ327700:MGJ327709 MQF327700:MQF327709 NAB327700:NAB327709 NJX327700:NJX327709 NTT327700:NTT327709 ODP327700:ODP327709 ONL327700:ONL327709 OXH327700:OXH327709 PHD327700:PHD327709 PQZ327700:PQZ327709 QAV327700:QAV327709 QKR327700:QKR327709 QUN327700:QUN327709 REJ327700:REJ327709 ROF327700:ROF327709 RYB327700:RYB327709 SHX327700:SHX327709 SRT327700:SRT327709 TBP327700:TBP327709 TLL327700:TLL327709 TVH327700:TVH327709 UFD327700:UFD327709 UOZ327700:UOZ327709 UYV327700:UYV327709 VIR327700:VIR327709 VSN327700:VSN327709 WCJ327700:WCJ327709 WMF327700:WMF327709 AA393236:AA393245 JP393236:JP393245 TL393236:TL393245 ADH393236:ADH393245 AND393236:AND393245 AWZ393236:AWZ393245 BGV393236:BGV393245 BQR393236:BQR393245 CAN393236:CAN393245 CKJ393236:CKJ393245 CUF393236:CUF393245 DEB393236:DEB393245 DNX393236:DNX393245 DXT393236:DXT393245 EHP393236:EHP393245 ERL393236:ERL393245 FBH393236:FBH393245 FLD393236:FLD393245 FUZ393236:FUZ393245 GEV393236:GEV393245 GOR393236:GOR393245 GYN393236:GYN393245 HIJ393236:HIJ393245 HSF393236:HSF393245 ICB393236:ICB393245 ILX393236:ILX393245 IVT393236:IVT393245 JFP393236:JFP393245 JPL393236:JPL393245 JZH393236:JZH393245 KJD393236:KJD393245 KSZ393236:KSZ393245 LCV393236:LCV393245 LMR393236:LMR393245 LWN393236:LWN393245 MGJ393236:MGJ393245 MQF393236:MQF393245 NAB393236:NAB393245 NJX393236:NJX393245 NTT393236:NTT393245 ODP393236:ODP393245 ONL393236:ONL393245 OXH393236:OXH393245 PHD393236:PHD393245 PQZ393236:PQZ393245 QAV393236:QAV393245 QKR393236:QKR393245 QUN393236:QUN393245 REJ393236:REJ393245 ROF393236:ROF393245 RYB393236:RYB393245 SHX393236:SHX393245 SRT393236:SRT393245 TBP393236:TBP393245 TLL393236:TLL393245 TVH393236:TVH393245 UFD393236:UFD393245 UOZ393236:UOZ393245 UYV393236:UYV393245 VIR393236:VIR393245 VSN393236:VSN393245 WCJ393236:WCJ393245 WMF393236:WMF393245 AA458772:AA458781 JP458772:JP458781 TL458772:TL458781 ADH458772:ADH458781 AND458772:AND458781 AWZ458772:AWZ458781 BGV458772:BGV458781 BQR458772:BQR458781 CAN458772:CAN458781 CKJ458772:CKJ458781 CUF458772:CUF458781 DEB458772:DEB458781 DNX458772:DNX458781 DXT458772:DXT458781 EHP458772:EHP458781 ERL458772:ERL458781 FBH458772:FBH458781 FLD458772:FLD458781 FUZ458772:FUZ458781 GEV458772:GEV458781 GOR458772:GOR458781 GYN458772:GYN458781 HIJ458772:HIJ458781 HSF458772:HSF458781 ICB458772:ICB458781 ILX458772:ILX458781 IVT458772:IVT458781 JFP458772:JFP458781 JPL458772:JPL458781 JZH458772:JZH458781 KJD458772:KJD458781 KSZ458772:KSZ458781 LCV458772:LCV458781 LMR458772:LMR458781 LWN458772:LWN458781 MGJ458772:MGJ458781 MQF458772:MQF458781 NAB458772:NAB458781 NJX458772:NJX458781 NTT458772:NTT458781 ODP458772:ODP458781 ONL458772:ONL458781 OXH458772:OXH458781 PHD458772:PHD458781 PQZ458772:PQZ458781 QAV458772:QAV458781 QKR458772:QKR458781 QUN458772:QUN458781 REJ458772:REJ458781 ROF458772:ROF458781 RYB458772:RYB458781 SHX458772:SHX458781 SRT458772:SRT458781 TBP458772:TBP458781 TLL458772:TLL458781 TVH458772:TVH458781 UFD458772:UFD458781 UOZ458772:UOZ458781 UYV458772:UYV458781 VIR458772:VIR458781 VSN458772:VSN458781 WCJ458772:WCJ458781 WMF458772:WMF458781 AA524308:AA524317 JP524308:JP524317 TL524308:TL524317 ADH524308:ADH524317 AND524308:AND524317 AWZ524308:AWZ524317 BGV524308:BGV524317 BQR524308:BQR524317 CAN524308:CAN524317 CKJ524308:CKJ524317 CUF524308:CUF524317 DEB524308:DEB524317 DNX524308:DNX524317 DXT524308:DXT524317 EHP524308:EHP524317 ERL524308:ERL524317 FBH524308:FBH524317 FLD524308:FLD524317 FUZ524308:FUZ524317 GEV524308:GEV524317 GOR524308:GOR524317 GYN524308:GYN524317 HIJ524308:HIJ524317 HSF524308:HSF524317 ICB524308:ICB524317 ILX524308:ILX524317 IVT524308:IVT524317 JFP524308:JFP524317 JPL524308:JPL524317 JZH524308:JZH524317 KJD524308:KJD524317 KSZ524308:KSZ524317 LCV524308:LCV524317 LMR524308:LMR524317 LWN524308:LWN524317 MGJ524308:MGJ524317 MQF524308:MQF524317 NAB524308:NAB524317 NJX524308:NJX524317 NTT524308:NTT524317 ODP524308:ODP524317 ONL524308:ONL524317 OXH524308:OXH524317 PHD524308:PHD524317 PQZ524308:PQZ524317 QAV524308:QAV524317 QKR524308:QKR524317 QUN524308:QUN524317 REJ524308:REJ524317 ROF524308:ROF524317 RYB524308:RYB524317 SHX524308:SHX524317 SRT524308:SRT524317 TBP524308:TBP524317 TLL524308:TLL524317 TVH524308:TVH524317 UFD524308:UFD524317 UOZ524308:UOZ524317 UYV524308:UYV524317 VIR524308:VIR524317 VSN524308:VSN524317 WCJ524308:WCJ524317 WMF524308:WMF524317 AA589844:AA589853 JP589844:JP589853 TL589844:TL589853 ADH589844:ADH589853 AND589844:AND589853 AWZ589844:AWZ589853 BGV589844:BGV589853 BQR589844:BQR589853 CAN589844:CAN589853 CKJ589844:CKJ589853 CUF589844:CUF589853 DEB589844:DEB589853 DNX589844:DNX589853 DXT589844:DXT589853 EHP589844:EHP589853 ERL589844:ERL589853 FBH589844:FBH589853 FLD589844:FLD589853 FUZ589844:FUZ589853 GEV589844:GEV589853 GOR589844:GOR589853 GYN589844:GYN589853 HIJ589844:HIJ589853 HSF589844:HSF589853 ICB589844:ICB589853 ILX589844:ILX589853 IVT589844:IVT589853 JFP589844:JFP589853 JPL589844:JPL589853 JZH589844:JZH589853 KJD589844:KJD589853 KSZ589844:KSZ589853 LCV589844:LCV589853 LMR589844:LMR589853 LWN589844:LWN589853 MGJ589844:MGJ589853 MQF589844:MQF589853 NAB589844:NAB589853 NJX589844:NJX589853 NTT589844:NTT589853 ODP589844:ODP589853 ONL589844:ONL589853 OXH589844:OXH589853 PHD589844:PHD589853 PQZ589844:PQZ589853 QAV589844:QAV589853 QKR589844:QKR589853 QUN589844:QUN589853 REJ589844:REJ589853 ROF589844:ROF589853 RYB589844:RYB589853 SHX589844:SHX589853 SRT589844:SRT589853 TBP589844:TBP589853 TLL589844:TLL589853 TVH589844:TVH589853 UFD589844:UFD589853 UOZ589844:UOZ589853 UYV589844:UYV589853 VIR589844:VIR589853 VSN589844:VSN589853 WCJ589844:WCJ589853 WMF589844:WMF589853 AA655380:AA655389 JP655380:JP655389 TL655380:TL655389 ADH655380:ADH655389 AND655380:AND655389 AWZ655380:AWZ655389 BGV655380:BGV655389 BQR655380:BQR655389 CAN655380:CAN655389 CKJ655380:CKJ655389 CUF655380:CUF655389 DEB655380:DEB655389 DNX655380:DNX655389 DXT655380:DXT655389 EHP655380:EHP655389 ERL655380:ERL655389 FBH655380:FBH655389 FLD655380:FLD655389 FUZ655380:FUZ655389 GEV655380:GEV655389 GOR655380:GOR655389 GYN655380:GYN655389 HIJ655380:HIJ655389 HSF655380:HSF655389 ICB655380:ICB655389 ILX655380:ILX655389 IVT655380:IVT655389 JFP655380:JFP655389 JPL655380:JPL655389 JZH655380:JZH655389 KJD655380:KJD655389 KSZ655380:KSZ655389 LCV655380:LCV655389 LMR655380:LMR655389 LWN655380:LWN655389 MGJ655380:MGJ655389 MQF655380:MQF655389 NAB655380:NAB655389 NJX655380:NJX655389 NTT655380:NTT655389 ODP655380:ODP655389 ONL655380:ONL655389 OXH655380:OXH655389 PHD655380:PHD655389 PQZ655380:PQZ655389 QAV655380:QAV655389 QKR655380:QKR655389 QUN655380:QUN655389 REJ655380:REJ655389 ROF655380:ROF655389 RYB655380:RYB655389 SHX655380:SHX655389 SRT655380:SRT655389 TBP655380:TBP655389 TLL655380:TLL655389 TVH655380:TVH655389 UFD655380:UFD655389 UOZ655380:UOZ655389 UYV655380:UYV655389 VIR655380:VIR655389 VSN655380:VSN655389 WCJ655380:WCJ655389 WMF655380:WMF655389 AA720916:AA720925 JP720916:JP720925 TL720916:TL720925 ADH720916:ADH720925 AND720916:AND720925 AWZ720916:AWZ720925 BGV720916:BGV720925 BQR720916:BQR720925 CAN720916:CAN720925 CKJ720916:CKJ720925 CUF720916:CUF720925 DEB720916:DEB720925 DNX720916:DNX720925 DXT720916:DXT720925 EHP720916:EHP720925 ERL720916:ERL720925 FBH720916:FBH720925 FLD720916:FLD720925 FUZ720916:FUZ720925 GEV720916:GEV720925 GOR720916:GOR720925 GYN720916:GYN720925 HIJ720916:HIJ720925 HSF720916:HSF720925 ICB720916:ICB720925 ILX720916:ILX720925 IVT720916:IVT720925 JFP720916:JFP720925 JPL720916:JPL720925 JZH720916:JZH720925 KJD720916:KJD720925 KSZ720916:KSZ720925 LCV720916:LCV720925 LMR720916:LMR720925 LWN720916:LWN720925 MGJ720916:MGJ720925 MQF720916:MQF720925 NAB720916:NAB720925 NJX720916:NJX720925 NTT720916:NTT720925 ODP720916:ODP720925 ONL720916:ONL720925 OXH720916:OXH720925 PHD720916:PHD720925 PQZ720916:PQZ720925 QAV720916:QAV720925 QKR720916:QKR720925 QUN720916:QUN720925 REJ720916:REJ720925 ROF720916:ROF720925 RYB720916:RYB720925 SHX720916:SHX720925 SRT720916:SRT720925 TBP720916:TBP720925 TLL720916:TLL720925 TVH720916:TVH720925 UFD720916:UFD720925 UOZ720916:UOZ720925 UYV720916:UYV720925 VIR720916:VIR720925 VSN720916:VSN720925 WCJ720916:WCJ720925 WMF720916:WMF720925 AA786452:AA786461 JP786452:JP786461 TL786452:TL786461 ADH786452:ADH786461 AND786452:AND786461 AWZ786452:AWZ786461 BGV786452:BGV786461 BQR786452:BQR786461 CAN786452:CAN786461 CKJ786452:CKJ786461 CUF786452:CUF786461 DEB786452:DEB786461 DNX786452:DNX786461 DXT786452:DXT786461 EHP786452:EHP786461 ERL786452:ERL786461 FBH786452:FBH786461 FLD786452:FLD786461 FUZ786452:FUZ786461 GEV786452:GEV786461 GOR786452:GOR786461 GYN786452:GYN786461 HIJ786452:HIJ786461 HSF786452:HSF786461 ICB786452:ICB786461 ILX786452:ILX786461 IVT786452:IVT786461 JFP786452:JFP786461 JPL786452:JPL786461 JZH786452:JZH786461 KJD786452:KJD786461 KSZ786452:KSZ786461 LCV786452:LCV786461 LMR786452:LMR786461 LWN786452:LWN786461 MGJ786452:MGJ786461 MQF786452:MQF786461 NAB786452:NAB786461 NJX786452:NJX786461 NTT786452:NTT786461 ODP786452:ODP786461 ONL786452:ONL786461 OXH786452:OXH786461 PHD786452:PHD786461 PQZ786452:PQZ786461 QAV786452:QAV786461 QKR786452:QKR786461 QUN786452:QUN786461 REJ786452:REJ786461 ROF786452:ROF786461 RYB786452:RYB786461 SHX786452:SHX786461 SRT786452:SRT786461 TBP786452:TBP786461 TLL786452:TLL786461 TVH786452:TVH786461 UFD786452:UFD786461 UOZ786452:UOZ786461 UYV786452:UYV786461 VIR786452:VIR786461 VSN786452:VSN786461 WCJ786452:WCJ786461 WMF786452:WMF786461 AA851988:AA851997 JP851988:JP851997 TL851988:TL851997 ADH851988:ADH851997 AND851988:AND851997 AWZ851988:AWZ851997 BGV851988:BGV851997 BQR851988:BQR851997 CAN851988:CAN851997 CKJ851988:CKJ851997 CUF851988:CUF851997 DEB851988:DEB851997 DNX851988:DNX851997 DXT851988:DXT851997 EHP851988:EHP851997 ERL851988:ERL851997 FBH851988:FBH851997 FLD851988:FLD851997 FUZ851988:FUZ851997 GEV851988:GEV851997 GOR851988:GOR851997 GYN851988:GYN851997 HIJ851988:HIJ851997 HSF851988:HSF851997 ICB851988:ICB851997 ILX851988:ILX851997 IVT851988:IVT851997 JFP851988:JFP851997 JPL851988:JPL851997 JZH851988:JZH851997 KJD851988:KJD851997 KSZ851988:KSZ851997 LCV851988:LCV851997 LMR851988:LMR851997 LWN851988:LWN851997 MGJ851988:MGJ851997 MQF851988:MQF851997 NAB851988:NAB851997 NJX851988:NJX851997 NTT851988:NTT851997 ODP851988:ODP851997 ONL851988:ONL851997 OXH851988:OXH851997 PHD851988:PHD851997 PQZ851988:PQZ851997 QAV851988:QAV851997 QKR851988:QKR851997 QUN851988:QUN851997 REJ851988:REJ851997 ROF851988:ROF851997 RYB851988:RYB851997 SHX851988:SHX851997 SRT851988:SRT851997 TBP851988:TBP851997 TLL851988:TLL851997 TVH851988:TVH851997 UFD851988:UFD851997 UOZ851988:UOZ851997 UYV851988:UYV851997 VIR851988:VIR851997 VSN851988:VSN851997 WCJ851988:WCJ851997 WMF851988:WMF851997 AA917524:AA917533 JP917524:JP917533 TL917524:TL917533 ADH917524:ADH917533 AND917524:AND917533 AWZ917524:AWZ917533 BGV917524:BGV917533 BQR917524:BQR917533 CAN917524:CAN917533 CKJ917524:CKJ917533 CUF917524:CUF917533 DEB917524:DEB917533 DNX917524:DNX917533 DXT917524:DXT917533 EHP917524:EHP917533 ERL917524:ERL917533 FBH917524:FBH917533 FLD917524:FLD917533 FUZ917524:FUZ917533 GEV917524:GEV917533 GOR917524:GOR917533 GYN917524:GYN917533 HIJ917524:HIJ917533 HSF917524:HSF917533 ICB917524:ICB917533 ILX917524:ILX917533 IVT917524:IVT917533 JFP917524:JFP917533 JPL917524:JPL917533 JZH917524:JZH917533 KJD917524:KJD917533 KSZ917524:KSZ917533 LCV917524:LCV917533 LMR917524:LMR917533 LWN917524:LWN917533 MGJ917524:MGJ917533 MQF917524:MQF917533 NAB917524:NAB917533 NJX917524:NJX917533 NTT917524:NTT917533 ODP917524:ODP917533 ONL917524:ONL917533 OXH917524:OXH917533 PHD917524:PHD917533 PQZ917524:PQZ917533 QAV917524:QAV917533 QKR917524:QKR917533 QUN917524:QUN917533 REJ917524:REJ917533 ROF917524:ROF917533 RYB917524:RYB917533 SHX917524:SHX917533 SRT917524:SRT917533 TBP917524:TBP917533 TLL917524:TLL917533 TVH917524:TVH917533 UFD917524:UFD917533 UOZ917524:UOZ917533 UYV917524:UYV917533 VIR917524:VIR917533 VSN917524:VSN917533 WCJ917524:WCJ917533 WMF917524:WMF917533 AA983060:AA983069 JP983060:JP983069 TL983060:TL983069 ADH983060:ADH983069 AND983060:AND983069 AWZ983060:AWZ983069 BGV983060:BGV983069 BQR983060:BQR983069 CAN983060:CAN983069 CKJ983060:CKJ983069 CUF983060:CUF983069 DEB983060:DEB983069 DNX983060:DNX983069 DXT983060:DXT983069 EHP983060:EHP983069 ERL983060:ERL983069 FBH983060:FBH983069 FLD983060:FLD983069 FUZ983060:FUZ983069 GEV983060:GEV983069 GOR983060:GOR983069 GYN983060:GYN983069 HIJ983060:HIJ983069 HSF983060:HSF983069 ICB983060:ICB983069 ILX983060:ILX983069 IVT983060:IVT983069 JFP983060:JFP983069 JPL983060:JPL983069 JZH983060:JZH983069 KJD983060:KJD983069 KSZ983060:KSZ983069 LCV983060:LCV983069 LMR983060:LMR983069 LWN983060:LWN983069 MGJ983060:MGJ983069 MQF983060:MQF983069 NAB983060:NAB983069 NJX983060:NJX983069 NTT983060:NTT983069 ODP983060:ODP983069 ONL983060:ONL983069 OXH983060:OXH983069 PHD983060:PHD983069 PQZ983060:PQZ983069 QAV983060:QAV983069 QKR983060:QKR983069 QUN983060:QUN983069 REJ983060:REJ983069 ROF983060:ROF983069 RYB983060:RYB983069 SHX983060:SHX983069 SRT983060:SRT983069 TBP983060:TBP983069 TLL983060:TLL983069 TVH983060:TVH983069 UFD983060:UFD983069 UOZ983060:UOZ983069 UYV983060:UYV983069 VIR983060:VIR983069 VSN983060:VSN983069 WCJ983060:WCJ983069 WMF983060:WMF983069 I20:I29 IX20:IX29 ST20:ST29 ACP20:ACP29 AML20:AML29 AWH20:AWH29 BGD20:BGD29 BPZ20:BPZ29 BZV20:BZV29 CJR20:CJR29 CTN20:CTN29 DDJ20:DDJ29 DNF20:DNF29 DXB20:DXB29 EGX20:EGX29 EQT20:EQT29 FAP20:FAP29 FKL20:FKL29 FUH20:FUH29 GED20:GED29 GNZ20:GNZ29 GXV20:GXV29 HHR20:HHR29 HRN20:HRN29 IBJ20:IBJ29 ILF20:ILF29 IVB20:IVB29 JEX20:JEX29 JOT20:JOT29 JYP20:JYP29 KIL20:KIL29 KSH20:KSH29 LCD20:LCD29 LLZ20:LLZ29 LVV20:LVV29 MFR20:MFR29 MPN20:MPN29 MZJ20:MZJ29 NJF20:NJF29 NTB20:NTB29 OCX20:OCX29 OMT20:OMT29 OWP20:OWP29 PGL20:PGL29 PQH20:PQH29 QAD20:QAD29 QJZ20:QJZ29 QTV20:QTV29 RDR20:RDR29 RNN20:RNN29 RXJ20:RXJ29 SHF20:SHF29 SRB20:SRB29 TAX20:TAX29 TKT20:TKT29 TUP20:TUP29 UEL20:UEL29 UOH20:UOH29 UYD20:UYD29 VHZ20:VHZ29 VRV20:VRV29 WBR20:WBR29 WLN20:WLN29 I65556:I65565 IX65556:IX65565 ST65556:ST65565 ACP65556:ACP65565 AML65556:AML65565 AWH65556:AWH65565 BGD65556:BGD65565 BPZ65556:BPZ65565 BZV65556:BZV65565 CJR65556:CJR65565 CTN65556:CTN65565 DDJ65556:DDJ65565 DNF65556:DNF65565 DXB65556:DXB65565 EGX65556:EGX65565 EQT65556:EQT65565 FAP65556:FAP65565 FKL65556:FKL65565 FUH65556:FUH65565 GED65556:GED65565 GNZ65556:GNZ65565 GXV65556:GXV65565 HHR65556:HHR65565 HRN65556:HRN65565 IBJ65556:IBJ65565 ILF65556:ILF65565 IVB65556:IVB65565 JEX65556:JEX65565 JOT65556:JOT65565 JYP65556:JYP65565 KIL65556:KIL65565 KSH65556:KSH65565 LCD65556:LCD65565 LLZ65556:LLZ65565 LVV65556:LVV65565 MFR65556:MFR65565 MPN65556:MPN65565 MZJ65556:MZJ65565 NJF65556:NJF65565 NTB65556:NTB65565 OCX65556:OCX65565 OMT65556:OMT65565 OWP65556:OWP65565 PGL65556:PGL65565 PQH65556:PQH65565 QAD65556:QAD65565 QJZ65556:QJZ65565 QTV65556:QTV65565 RDR65556:RDR65565 RNN65556:RNN65565 RXJ65556:RXJ65565 SHF65556:SHF65565 SRB65556:SRB65565 TAX65556:TAX65565 TKT65556:TKT65565 TUP65556:TUP65565 UEL65556:UEL65565 UOH65556:UOH65565 UYD65556:UYD65565 VHZ65556:VHZ65565 VRV65556:VRV65565 WBR65556:WBR65565 WLN65556:WLN65565 I131092:I131101 IX131092:IX131101 ST131092:ST131101 ACP131092:ACP131101 AML131092:AML131101 AWH131092:AWH131101 BGD131092:BGD131101 BPZ131092:BPZ131101 BZV131092:BZV131101 CJR131092:CJR131101 CTN131092:CTN131101 DDJ131092:DDJ131101 DNF131092:DNF131101 DXB131092:DXB131101 EGX131092:EGX131101 EQT131092:EQT131101 FAP131092:FAP131101 FKL131092:FKL131101 FUH131092:FUH131101 GED131092:GED131101 GNZ131092:GNZ131101 GXV131092:GXV131101 HHR131092:HHR131101 HRN131092:HRN131101 IBJ131092:IBJ131101 ILF131092:ILF131101 IVB131092:IVB131101 JEX131092:JEX131101 JOT131092:JOT131101 JYP131092:JYP131101 KIL131092:KIL131101 KSH131092:KSH131101 LCD131092:LCD131101 LLZ131092:LLZ131101 LVV131092:LVV131101 MFR131092:MFR131101 MPN131092:MPN131101 MZJ131092:MZJ131101 NJF131092:NJF131101 NTB131092:NTB131101 OCX131092:OCX131101 OMT131092:OMT131101 OWP131092:OWP131101 PGL131092:PGL131101 PQH131092:PQH131101 QAD131092:QAD131101 QJZ131092:QJZ131101 QTV131092:QTV131101 RDR131092:RDR131101 RNN131092:RNN131101 RXJ131092:RXJ131101 SHF131092:SHF131101 SRB131092:SRB131101 TAX131092:TAX131101 TKT131092:TKT131101 TUP131092:TUP131101 UEL131092:UEL131101 UOH131092:UOH131101 UYD131092:UYD131101 VHZ131092:VHZ131101 VRV131092:VRV131101 WBR131092:WBR131101 WLN131092:WLN131101 I196628:I196637 IX196628:IX196637 ST196628:ST196637 ACP196628:ACP196637 AML196628:AML196637 AWH196628:AWH196637 BGD196628:BGD196637 BPZ196628:BPZ196637 BZV196628:BZV196637 CJR196628:CJR196637 CTN196628:CTN196637 DDJ196628:DDJ196637 DNF196628:DNF196637 DXB196628:DXB196637 EGX196628:EGX196637 EQT196628:EQT196637 FAP196628:FAP196637 FKL196628:FKL196637 FUH196628:FUH196637 GED196628:GED196637 GNZ196628:GNZ196637 GXV196628:GXV196637 HHR196628:HHR196637 HRN196628:HRN196637 IBJ196628:IBJ196637 ILF196628:ILF196637 IVB196628:IVB196637 JEX196628:JEX196637 JOT196628:JOT196637 JYP196628:JYP196637 KIL196628:KIL196637 KSH196628:KSH196637 LCD196628:LCD196637 LLZ196628:LLZ196637 LVV196628:LVV196637 MFR196628:MFR196637 MPN196628:MPN196637 MZJ196628:MZJ196637 NJF196628:NJF196637 NTB196628:NTB196637 OCX196628:OCX196637 OMT196628:OMT196637 OWP196628:OWP196637 PGL196628:PGL196637 PQH196628:PQH196637 QAD196628:QAD196637 QJZ196628:QJZ196637 QTV196628:QTV196637 RDR196628:RDR196637 RNN196628:RNN196637 RXJ196628:RXJ196637 SHF196628:SHF196637 SRB196628:SRB196637 TAX196628:TAX196637 TKT196628:TKT196637 TUP196628:TUP196637 UEL196628:UEL196637 UOH196628:UOH196637 UYD196628:UYD196637 VHZ196628:VHZ196637 VRV196628:VRV196637 WBR196628:WBR196637 WLN196628:WLN196637 I262164:I262173 IX262164:IX262173 ST262164:ST262173 ACP262164:ACP262173 AML262164:AML262173 AWH262164:AWH262173 BGD262164:BGD262173 BPZ262164:BPZ262173 BZV262164:BZV262173 CJR262164:CJR262173 CTN262164:CTN262173 DDJ262164:DDJ262173 DNF262164:DNF262173 DXB262164:DXB262173 EGX262164:EGX262173 EQT262164:EQT262173 FAP262164:FAP262173 FKL262164:FKL262173 FUH262164:FUH262173 GED262164:GED262173 GNZ262164:GNZ262173 GXV262164:GXV262173 HHR262164:HHR262173 HRN262164:HRN262173 IBJ262164:IBJ262173 ILF262164:ILF262173 IVB262164:IVB262173 JEX262164:JEX262173 JOT262164:JOT262173 JYP262164:JYP262173 KIL262164:KIL262173 KSH262164:KSH262173 LCD262164:LCD262173 LLZ262164:LLZ262173 LVV262164:LVV262173 MFR262164:MFR262173 MPN262164:MPN262173 MZJ262164:MZJ262173 NJF262164:NJF262173 NTB262164:NTB262173 OCX262164:OCX262173 OMT262164:OMT262173 OWP262164:OWP262173 PGL262164:PGL262173 PQH262164:PQH262173 QAD262164:QAD262173 QJZ262164:QJZ262173 QTV262164:QTV262173 RDR262164:RDR262173 RNN262164:RNN262173 RXJ262164:RXJ262173 SHF262164:SHF262173 SRB262164:SRB262173 TAX262164:TAX262173 TKT262164:TKT262173 TUP262164:TUP262173 UEL262164:UEL262173 UOH262164:UOH262173 UYD262164:UYD262173 VHZ262164:VHZ262173 VRV262164:VRV262173 WBR262164:WBR262173 WLN262164:WLN262173 I327700:I327709 IX327700:IX327709 ST327700:ST327709 ACP327700:ACP327709 AML327700:AML327709 AWH327700:AWH327709 BGD327700:BGD327709 BPZ327700:BPZ327709 BZV327700:BZV327709 CJR327700:CJR327709 CTN327700:CTN327709 DDJ327700:DDJ327709 DNF327700:DNF327709 DXB327700:DXB327709 EGX327700:EGX327709 EQT327700:EQT327709 FAP327700:FAP327709 FKL327700:FKL327709 FUH327700:FUH327709 GED327700:GED327709 GNZ327700:GNZ327709 GXV327700:GXV327709 HHR327700:HHR327709 HRN327700:HRN327709 IBJ327700:IBJ327709 ILF327700:ILF327709 IVB327700:IVB327709 JEX327700:JEX327709 JOT327700:JOT327709 JYP327700:JYP327709 KIL327700:KIL327709 KSH327700:KSH327709 LCD327700:LCD327709 LLZ327700:LLZ327709 LVV327700:LVV327709 MFR327700:MFR327709 MPN327700:MPN327709 MZJ327700:MZJ327709 NJF327700:NJF327709 NTB327700:NTB327709 OCX327700:OCX327709 OMT327700:OMT327709 OWP327700:OWP327709 PGL327700:PGL327709 PQH327700:PQH327709 QAD327700:QAD327709 QJZ327700:QJZ327709 QTV327700:QTV327709 RDR327700:RDR327709 RNN327700:RNN327709 RXJ327700:RXJ327709 SHF327700:SHF327709 SRB327700:SRB327709 TAX327700:TAX327709 TKT327700:TKT327709 TUP327700:TUP327709 UEL327700:UEL327709 UOH327700:UOH327709 UYD327700:UYD327709 VHZ327700:VHZ327709 VRV327700:VRV327709 WBR327700:WBR327709 WLN327700:WLN327709 I393236:I393245 IX393236:IX393245 ST393236:ST393245 ACP393236:ACP393245 AML393236:AML393245 AWH393236:AWH393245 BGD393236:BGD393245 BPZ393236:BPZ393245 BZV393236:BZV393245 CJR393236:CJR393245 CTN393236:CTN393245 DDJ393236:DDJ393245 DNF393236:DNF393245 DXB393236:DXB393245 EGX393236:EGX393245 EQT393236:EQT393245 FAP393236:FAP393245 FKL393236:FKL393245 FUH393236:FUH393245 GED393236:GED393245 GNZ393236:GNZ393245 GXV393236:GXV393245 HHR393236:HHR393245 HRN393236:HRN393245 IBJ393236:IBJ393245 ILF393236:ILF393245 IVB393236:IVB393245 JEX393236:JEX393245 JOT393236:JOT393245 JYP393236:JYP393245 KIL393236:KIL393245 KSH393236:KSH393245 LCD393236:LCD393245 LLZ393236:LLZ393245 LVV393236:LVV393245 MFR393236:MFR393245 MPN393236:MPN393245 MZJ393236:MZJ393245 NJF393236:NJF393245 NTB393236:NTB393245 OCX393236:OCX393245 OMT393236:OMT393245 OWP393236:OWP393245 PGL393236:PGL393245 PQH393236:PQH393245 QAD393236:QAD393245 QJZ393236:QJZ393245 QTV393236:QTV393245 RDR393236:RDR393245 RNN393236:RNN393245 RXJ393236:RXJ393245 SHF393236:SHF393245 SRB393236:SRB393245 TAX393236:TAX393245 TKT393236:TKT393245 TUP393236:TUP393245 UEL393236:UEL393245 UOH393236:UOH393245 UYD393236:UYD393245 VHZ393236:VHZ393245 VRV393236:VRV393245 WBR393236:WBR393245 WLN393236:WLN393245 I458772:I458781 IX458772:IX458781 ST458772:ST458781 ACP458772:ACP458781 AML458772:AML458781 AWH458772:AWH458781 BGD458772:BGD458781 BPZ458772:BPZ458781 BZV458772:BZV458781 CJR458772:CJR458781 CTN458772:CTN458781 DDJ458772:DDJ458781 DNF458772:DNF458781 DXB458772:DXB458781 EGX458772:EGX458781 EQT458772:EQT458781 FAP458772:FAP458781 FKL458772:FKL458781 FUH458772:FUH458781 GED458772:GED458781 GNZ458772:GNZ458781 GXV458772:GXV458781 HHR458772:HHR458781 HRN458772:HRN458781 IBJ458772:IBJ458781 ILF458772:ILF458781 IVB458772:IVB458781 JEX458772:JEX458781 JOT458772:JOT458781 JYP458772:JYP458781 KIL458772:KIL458781 KSH458772:KSH458781 LCD458772:LCD458781 LLZ458772:LLZ458781 LVV458772:LVV458781 MFR458772:MFR458781 MPN458772:MPN458781 MZJ458772:MZJ458781 NJF458772:NJF458781 NTB458772:NTB458781 OCX458772:OCX458781 OMT458772:OMT458781 OWP458772:OWP458781 PGL458772:PGL458781 PQH458772:PQH458781 QAD458772:QAD458781 QJZ458772:QJZ458781 QTV458772:QTV458781 RDR458772:RDR458781 RNN458772:RNN458781 RXJ458772:RXJ458781 SHF458772:SHF458781 SRB458772:SRB458781 TAX458772:TAX458781 TKT458772:TKT458781 TUP458772:TUP458781 UEL458772:UEL458781 UOH458772:UOH458781 UYD458772:UYD458781 VHZ458772:VHZ458781 VRV458772:VRV458781 WBR458772:WBR458781 WLN458772:WLN458781 I524308:I524317 IX524308:IX524317 ST524308:ST524317 ACP524308:ACP524317 AML524308:AML524317 AWH524308:AWH524317 BGD524308:BGD524317 BPZ524308:BPZ524317 BZV524308:BZV524317 CJR524308:CJR524317 CTN524308:CTN524317 DDJ524308:DDJ524317 DNF524308:DNF524317 DXB524308:DXB524317 EGX524308:EGX524317 EQT524308:EQT524317 FAP524308:FAP524317 FKL524308:FKL524317 FUH524308:FUH524317 GED524308:GED524317 GNZ524308:GNZ524317 GXV524308:GXV524317 HHR524308:HHR524317 HRN524308:HRN524317 IBJ524308:IBJ524317 ILF524308:ILF524317 IVB524308:IVB524317 JEX524308:JEX524317 JOT524308:JOT524317 JYP524308:JYP524317 KIL524308:KIL524317 KSH524308:KSH524317 LCD524308:LCD524317 LLZ524308:LLZ524317 LVV524308:LVV524317 MFR524308:MFR524317 MPN524308:MPN524317 MZJ524308:MZJ524317 NJF524308:NJF524317 NTB524308:NTB524317 OCX524308:OCX524317 OMT524308:OMT524317 OWP524308:OWP524317 PGL524308:PGL524317 PQH524308:PQH524317 QAD524308:QAD524317 QJZ524308:QJZ524317 QTV524308:QTV524317 RDR524308:RDR524317 RNN524308:RNN524317 RXJ524308:RXJ524317 SHF524308:SHF524317 SRB524308:SRB524317 TAX524308:TAX524317 TKT524308:TKT524317 TUP524308:TUP524317 UEL524308:UEL524317 UOH524308:UOH524317 UYD524308:UYD524317 VHZ524308:VHZ524317 VRV524308:VRV524317 WBR524308:WBR524317 WLN524308:WLN524317 I589844:I589853 IX589844:IX589853 ST589844:ST589853 ACP589844:ACP589853 AML589844:AML589853 AWH589844:AWH589853 BGD589844:BGD589853 BPZ589844:BPZ589853 BZV589844:BZV589853 CJR589844:CJR589853 CTN589844:CTN589853 DDJ589844:DDJ589853 DNF589844:DNF589853 DXB589844:DXB589853 EGX589844:EGX589853 EQT589844:EQT589853 FAP589844:FAP589853 FKL589844:FKL589853 FUH589844:FUH589853 GED589844:GED589853 GNZ589844:GNZ589853 GXV589844:GXV589853 HHR589844:HHR589853 HRN589844:HRN589853 IBJ589844:IBJ589853 ILF589844:ILF589853 IVB589844:IVB589853 JEX589844:JEX589853 JOT589844:JOT589853 JYP589844:JYP589853 KIL589844:KIL589853 KSH589844:KSH589853 LCD589844:LCD589853 LLZ589844:LLZ589853 LVV589844:LVV589853 MFR589844:MFR589853 MPN589844:MPN589853 MZJ589844:MZJ589853 NJF589844:NJF589853 NTB589844:NTB589853 OCX589844:OCX589853 OMT589844:OMT589853 OWP589844:OWP589853 PGL589844:PGL589853 PQH589844:PQH589853 QAD589844:QAD589853 QJZ589844:QJZ589853 QTV589844:QTV589853 RDR589844:RDR589853 RNN589844:RNN589853 RXJ589844:RXJ589853 SHF589844:SHF589853 SRB589844:SRB589853 TAX589844:TAX589853 TKT589844:TKT589853 TUP589844:TUP589853 UEL589844:UEL589853 UOH589844:UOH589853 UYD589844:UYD589853 VHZ589844:VHZ589853 VRV589844:VRV589853 WBR589844:WBR589853 WLN589844:WLN589853 I655380:I655389 IX655380:IX655389 ST655380:ST655389 ACP655380:ACP655389 AML655380:AML655389 AWH655380:AWH655389 BGD655380:BGD655389 BPZ655380:BPZ655389 BZV655380:BZV655389 CJR655380:CJR655389 CTN655380:CTN655389 DDJ655380:DDJ655389 DNF655380:DNF655389 DXB655380:DXB655389 EGX655380:EGX655389 EQT655380:EQT655389 FAP655380:FAP655389 FKL655380:FKL655389 FUH655380:FUH655389 GED655380:GED655389 GNZ655380:GNZ655389 GXV655380:GXV655389 HHR655380:HHR655389 HRN655380:HRN655389 IBJ655380:IBJ655389 ILF655380:ILF655389 IVB655380:IVB655389 JEX655380:JEX655389 JOT655380:JOT655389 JYP655380:JYP655389 KIL655380:KIL655389 KSH655380:KSH655389 LCD655380:LCD655389 LLZ655380:LLZ655389 LVV655380:LVV655389 MFR655380:MFR655389 MPN655380:MPN655389 MZJ655380:MZJ655389 NJF655380:NJF655389 NTB655380:NTB655389 OCX655380:OCX655389 OMT655380:OMT655389 OWP655380:OWP655389 PGL655380:PGL655389 PQH655380:PQH655389 QAD655380:QAD655389 QJZ655380:QJZ655389 QTV655380:QTV655389 RDR655380:RDR655389 RNN655380:RNN655389 RXJ655380:RXJ655389 SHF655380:SHF655389 SRB655380:SRB655389 TAX655380:TAX655389 TKT655380:TKT655389 TUP655380:TUP655389 UEL655380:UEL655389 UOH655380:UOH655389 UYD655380:UYD655389 VHZ655380:VHZ655389 VRV655380:VRV655389 WBR655380:WBR655389 WLN655380:WLN655389 I720916:I720925 IX720916:IX720925 ST720916:ST720925 ACP720916:ACP720925 AML720916:AML720925 AWH720916:AWH720925 BGD720916:BGD720925 BPZ720916:BPZ720925 BZV720916:BZV720925 CJR720916:CJR720925 CTN720916:CTN720925 DDJ720916:DDJ720925 DNF720916:DNF720925 DXB720916:DXB720925 EGX720916:EGX720925 EQT720916:EQT720925 FAP720916:FAP720925 FKL720916:FKL720925 FUH720916:FUH720925 GED720916:GED720925 GNZ720916:GNZ720925 GXV720916:GXV720925 HHR720916:HHR720925 HRN720916:HRN720925 IBJ720916:IBJ720925 ILF720916:ILF720925 IVB720916:IVB720925 JEX720916:JEX720925 JOT720916:JOT720925 JYP720916:JYP720925 KIL720916:KIL720925 KSH720916:KSH720925 LCD720916:LCD720925 LLZ720916:LLZ720925 LVV720916:LVV720925 MFR720916:MFR720925 MPN720916:MPN720925 MZJ720916:MZJ720925 NJF720916:NJF720925 NTB720916:NTB720925 OCX720916:OCX720925 OMT720916:OMT720925 OWP720916:OWP720925 PGL720916:PGL720925 PQH720916:PQH720925 QAD720916:QAD720925 QJZ720916:QJZ720925 QTV720916:QTV720925 RDR720916:RDR720925 RNN720916:RNN720925 RXJ720916:RXJ720925 SHF720916:SHF720925 SRB720916:SRB720925 TAX720916:TAX720925 TKT720916:TKT720925 TUP720916:TUP720925 UEL720916:UEL720925 UOH720916:UOH720925 UYD720916:UYD720925 VHZ720916:VHZ720925 VRV720916:VRV720925 WBR720916:WBR720925 WLN720916:WLN720925 I786452:I786461 IX786452:IX786461 ST786452:ST786461 ACP786452:ACP786461 AML786452:AML786461 AWH786452:AWH786461 BGD786452:BGD786461 BPZ786452:BPZ786461 BZV786452:BZV786461 CJR786452:CJR786461 CTN786452:CTN786461 DDJ786452:DDJ786461 DNF786452:DNF786461 DXB786452:DXB786461 EGX786452:EGX786461 EQT786452:EQT786461 FAP786452:FAP786461 FKL786452:FKL786461 FUH786452:FUH786461 GED786452:GED786461 GNZ786452:GNZ786461 GXV786452:GXV786461 HHR786452:HHR786461 HRN786452:HRN786461 IBJ786452:IBJ786461 ILF786452:ILF786461 IVB786452:IVB786461 JEX786452:JEX786461 JOT786452:JOT786461 JYP786452:JYP786461 KIL786452:KIL786461 KSH786452:KSH786461 LCD786452:LCD786461 LLZ786452:LLZ786461 LVV786452:LVV786461 MFR786452:MFR786461 MPN786452:MPN786461 MZJ786452:MZJ786461 NJF786452:NJF786461 NTB786452:NTB786461 OCX786452:OCX786461 OMT786452:OMT786461 OWP786452:OWP786461 PGL786452:PGL786461 PQH786452:PQH786461 QAD786452:QAD786461 QJZ786452:QJZ786461 QTV786452:QTV786461 RDR786452:RDR786461 RNN786452:RNN786461 RXJ786452:RXJ786461 SHF786452:SHF786461 SRB786452:SRB786461 TAX786452:TAX786461 TKT786452:TKT786461 TUP786452:TUP786461 UEL786452:UEL786461 UOH786452:UOH786461 UYD786452:UYD786461 VHZ786452:VHZ786461 VRV786452:VRV786461 WBR786452:WBR786461 WLN786452:WLN786461 I851988:I851997 IX851988:IX851997 ST851988:ST851997 ACP851988:ACP851997 AML851988:AML851997 AWH851988:AWH851997 BGD851988:BGD851997 BPZ851988:BPZ851997 BZV851988:BZV851997 CJR851988:CJR851997 CTN851988:CTN851997 DDJ851988:DDJ851997 DNF851988:DNF851997 DXB851988:DXB851997 EGX851988:EGX851997 EQT851988:EQT851997 FAP851988:FAP851997 FKL851988:FKL851997 FUH851988:FUH851997 GED851988:GED851997 GNZ851988:GNZ851997 GXV851988:GXV851997 HHR851988:HHR851997 HRN851988:HRN851997 IBJ851988:IBJ851997 ILF851988:ILF851997 IVB851988:IVB851997 JEX851988:JEX851997 JOT851988:JOT851997 JYP851988:JYP851997 KIL851988:KIL851997 KSH851988:KSH851997 LCD851988:LCD851997 LLZ851988:LLZ851997 LVV851988:LVV851997 MFR851988:MFR851997 MPN851988:MPN851997 MZJ851988:MZJ851997 NJF851988:NJF851997 NTB851988:NTB851997 OCX851988:OCX851997 OMT851988:OMT851997 OWP851988:OWP851997 PGL851988:PGL851997 PQH851988:PQH851997 QAD851988:QAD851997 QJZ851988:QJZ851997 QTV851988:QTV851997 RDR851988:RDR851997 RNN851988:RNN851997 RXJ851988:RXJ851997 SHF851988:SHF851997 SRB851988:SRB851997 TAX851988:TAX851997 TKT851988:TKT851997 TUP851988:TUP851997 UEL851988:UEL851997 UOH851988:UOH851997 UYD851988:UYD851997 VHZ851988:VHZ851997 VRV851988:VRV851997 WBR851988:WBR851997 WLN851988:WLN851997 I917524:I917533 IX917524:IX917533 ST917524:ST917533 ACP917524:ACP917533 AML917524:AML917533 AWH917524:AWH917533 BGD917524:BGD917533 BPZ917524:BPZ917533 BZV917524:BZV917533 CJR917524:CJR917533 CTN917524:CTN917533 DDJ917524:DDJ917533 DNF917524:DNF917533 DXB917524:DXB917533 EGX917524:EGX917533 EQT917524:EQT917533 FAP917524:FAP917533 FKL917524:FKL917533 FUH917524:FUH917533 GED917524:GED917533 GNZ917524:GNZ917533 GXV917524:GXV917533 HHR917524:HHR917533 HRN917524:HRN917533 IBJ917524:IBJ917533 ILF917524:ILF917533 IVB917524:IVB917533 JEX917524:JEX917533 JOT917524:JOT917533 JYP917524:JYP917533 KIL917524:KIL917533 KSH917524:KSH917533 LCD917524:LCD917533 LLZ917524:LLZ917533 LVV917524:LVV917533 MFR917524:MFR917533 MPN917524:MPN917533 MZJ917524:MZJ917533 NJF917524:NJF917533 NTB917524:NTB917533 OCX917524:OCX917533 OMT917524:OMT917533 OWP917524:OWP917533 PGL917524:PGL917533 PQH917524:PQH917533 QAD917524:QAD917533 QJZ917524:QJZ917533 QTV917524:QTV917533 RDR917524:RDR917533 RNN917524:RNN917533 RXJ917524:RXJ917533 SHF917524:SHF917533 SRB917524:SRB917533 TAX917524:TAX917533 TKT917524:TKT917533 TUP917524:TUP917533 UEL917524:UEL917533 UOH917524:UOH917533 UYD917524:UYD917533 VHZ917524:VHZ917533 VRV917524:VRV917533 WBR917524:WBR917533 WLN917524:WLN917533 I983060:I983069 IX983060:IX983069 ST983060:ST983069 ACP983060:ACP983069 AML983060:AML983069 AWH983060:AWH983069 BGD983060:BGD983069 BPZ983060:BPZ983069 BZV983060:BZV983069 CJR983060:CJR983069 CTN983060:CTN983069 DDJ983060:DDJ983069 DNF983060:DNF983069 DXB983060:DXB983069 EGX983060:EGX983069 EQT983060:EQT983069 FAP983060:FAP983069 FKL983060:FKL983069 FUH983060:FUH983069 GED983060:GED983069 GNZ983060:GNZ983069 GXV983060:GXV983069 HHR983060:HHR983069 HRN983060:HRN983069 IBJ983060:IBJ983069 ILF983060:ILF983069 IVB983060:IVB983069 JEX983060:JEX983069 JOT983060:JOT983069 JYP983060:JYP983069 KIL983060:KIL983069 KSH983060:KSH983069 LCD983060:LCD983069 LLZ983060:LLZ983069 LVV983060:LVV983069 MFR983060:MFR983069 MPN983060:MPN983069 MZJ983060:MZJ983069 NJF983060:NJF983069 NTB983060:NTB983069 OCX983060:OCX983069 OMT983060:OMT983069 OWP983060:OWP983069 PGL983060:PGL983069 PQH983060:PQH983069 QAD983060:QAD983069 QJZ983060:QJZ983069 QTV983060:QTV983069 RDR983060:RDR983069 RNN983060:RNN983069 RXJ983060:RXJ983069 SHF983060:SHF983069 SRB983060:SRB983069 TAX983060:TAX983069 TKT983060:TKT983069 TUP983060:TUP983069 UEL983060:UEL983069 UOH983060:UOH983069 UYD983060:UYD983069 VHZ983060:VHZ983069 VRV983060:VRV983069 WBR983060:WBR983069 WLN983060:WLN983069 JG6:JG15 TC6:TC15 ACY6:ACY15 AMU6:AMU15 AWQ6:AWQ15 BGM6:BGM15 BQI6:BQI15 CAE6:CAE15 CKA6:CKA15 CTW6:CTW15 DDS6:DDS15 DNO6:DNO15 DXK6:DXK15 EHG6:EHG15 ERC6:ERC15 FAY6:FAY15 FKU6:FKU15 FUQ6:FUQ15 GEM6:GEM15 GOI6:GOI15 GYE6:GYE15 HIA6:HIA15 HRW6:HRW15 IBS6:IBS15 ILO6:ILO15 IVK6:IVK15 JFG6:JFG15 JPC6:JPC15 JYY6:JYY15 KIU6:KIU15 KSQ6:KSQ15 LCM6:LCM15 LMI6:LMI15 LWE6:LWE15 MGA6:MGA15 MPW6:MPW15 MZS6:MZS15 NJO6:NJO15 NTK6:NTK15 ODG6:ODG15 ONC6:ONC15 OWY6:OWY15 PGU6:PGU15 PQQ6:PQQ15 QAM6:QAM15 QKI6:QKI15 QUE6:QUE15 REA6:REA15 RNW6:RNW15 RXS6:RXS15 SHO6:SHO15 SRK6:SRK15 TBG6:TBG15 TLC6:TLC15 TUY6:TUY15 UEU6:UEU15 UOQ6:UOQ15 UYM6:UYM15 VII6:VII15 VSE6:VSE15 WCA6:WCA15 WLW6:WLW15 R65542:R65551 JG65542:JG65551 TC65542:TC65551 ACY65542:ACY65551 AMU65542:AMU65551 AWQ65542:AWQ65551 BGM65542:BGM65551 BQI65542:BQI65551 CAE65542:CAE65551 CKA65542:CKA65551 CTW65542:CTW65551 DDS65542:DDS65551 DNO65542:DNO65551 DXK65542:DXK65551 EHG65542:EHG65551 ERC65542:ERC65551 FAY65542:FAY65551 FKU65542:FKU65551 FUQ65542:FUQ65551 GEM65542:GEM65551 GOI65542:GOI65551 GYE65542:GYE65551 HIA65542:HIA65551 HRW65542:HRW65551 IBS65542:IBS65551 ILO65542:ILO65551 IVK65542:IVK65551 JFG65542:JFG65551 JPC65542:JPC65551 JYY65542:JYY65551 KIU65542:KIU65551 KSQ65542:KSQ65551 LCM65542:LCM65551 LMI65542:LMI65551 LWE65542:LWE65551 MGA65542:MGA65551 MPW65542:MPW65551 MZS65542:MZS65551 NJO65542:NJO65551 NTK65542:NTK65551 ODG65542:ODG65551 ONC65542:ONC65551 OWY65542:OWY65551 PGU65542:PGU65551 PQQ65542:PQQ65551 QAM65542:QAM65551 QKI65542:QKI65551 QUE65542:QUE65551 REA65542:REA65551 RNW65542:RNW65551 RXS65542:RXS65551 SHO65542:SHO65551 SRK65542:SRK65551 TBG65542:TBG65551 TLC65542:TLC65551 TUY65542:TUY65551 UEU65542:UEU65551 UOQ65542:UOQ65551 UYM65542:UYM65551 VII65542:VII65551 VSE65542:VSE65551 WCA65542:WCA65551 WLW65542:WLW65551 R131078:R131087 JG131078:JG131087 TC131078:TC131087 ACY131078:ACY131087 AMU131078:AMU131087 AWQ131078:AWQ131087 BGM131078:BGM131087 BQI131078:BQI131087 CAE131078:CAE131087 CKA131078:CKA131087 CTW131078:CTW131087 DDS131078:DDS131087 DNO131078:DNO131087 DXK131078:DXK131087 EHG131078:EHG131087 ERC131078:ERC131087 FAY131078:FAY131087 FKU131078:FKU131087 FUQ131078:FUQ131087 GEM131078:GEM131087 GOI131078:GOI131087 GYE131078:GYE131087 HIA131078:HIA131087 HRW131078:HRW131087 IBS131078:IBS131087 ILO131078:ILO131087 IVK131078:IVK131087 JFG131078:JFG131087 JPC131078:JPC131087 JYY131078:JYY131087 KIU131078:KIU131087 KSQ131078:KSQ131087 LCM131078:LCM131087 LMI131078:LMI131087 LWE131078:LWE131087 MGA131078:MGA131087 MPW131078:MPW131087 MZS131078:MZS131087 NJO131078:NJO131087 NTK131078:NTK131087 ODG131078:ODG131087 ONC131078:ONC131087 OWY131078:OWY131087 PGU131078:PGU131087 PQQ131078:PQQ131087 QAM131078:QAM131087 QKI131078:QKI131087 QUE131078:QUE131087 REA131078:REA131087 RNW131078:RNW131087 RXS131078:RXS131087 SHO131078:SHO131087 SRK131078:SRK131087 TBG131078:TBG131087 TLC131078:TLC131087 TUY131078:TUY131087 UEU131078:UEU131087 UOQ131078:UOQ131087 UYM131078:UYM131087 VII131078:VII131087 VSE131078:VSE131087 WCA131078:WCA131087 WLW131078:WLW131087 R196614:R196623 JG196614:JG196623 TC196614:TC196623 ACY196614:ACY196623 AMU196614:AMU196623 AWQ196614:AWQ196623 BGM196614:BGM196623 BQI196614:BQI196623 CAE196614:CAE196623 CKA196614:CKA196623 CTW196614:CTW196623 DDS196614:DDS196623 DNO196614:DNO196623 DXK196614:DXK196623 EHG196614:EHG196623 ERC196614:ERC196623 FAY196614:FAY196623 FKU196614:FKU196623 FUQ196614:FUQ196623 GEM196614:GEM196623 GOI196614:GOI196623 GYE196614:GYE196623 HIA196614:HIA196623 HRW196614:HRW196623 IBS196614:IBS196623 ILO196614:ILO196623 IVK196614:IVK196623 JFG196614:JFG196623 JPC196614:JPC196623 JYY196614:JYY196623 KIU196614:KIU196623 KSQ196614:KSQ196623 LCM196614:LCM196623 LMI196614:LMI196623 LWE196614:LWE196623 MGA196614:MGA196623 MPW196614:MPW196623 MZS196614:MZS196623 NJO196614:NJO196623 NTK196614:NTK196623 ODG196614:ODG196623 ONC196614:ONC196623 OWY196614:OWY196623 PGU196614:PGU196623 PQQ196614:PQQ196623 QAM196614:QAM196623 QKI196614:QKI196623 QUE196614:QUE196623 REA196614:REA196623 RNW196614:RNW196623 RXS196614:RXS196623 SHO196614:SHO196623 SRK196614:SRK196623 TBG196614:TBG196623 TLC196614:TLC196623 TUY196614:TUY196623 UEU196614:UEU196623 UOQ196614:UOQ196623 UYM196614:UYM196623 VII196614:VII196623 VSE196614:VSE196623 WCA196614:WCA196623 WLW196614:WLW196623 R262150:R262159 JG262150:JG262159 TC262150:TC262159 ACY262150:ACY262159 AMU262150:AMU262159 AWQ262150:AWQ262159 BGM262150:BGM262159 BQI262150:BQI262159 CAE262150:CAE262159 CKA262150:CKA262159 CTW262150:CTW262159 DDS262150:DDS262159 DNO262150:DNO262159 DXK262150:DXK262159 EHG262150:EHG262159 ERC262150:ERC262159 FAY262150:FAY262159 FKU262150:FKU262159 FUQ262150:FUQ262159 GEM262150:GEM262159 GOI262150:GOI262159 GYE262150:GYE262159 HIA262150:HIA262159 HRW262150:HRW262159 IBS262150:IBS262159 ILO262150:ILO262159 IVK262150:IVK262159 JFG262150:JFG262159 JPC262150:JPC262159 JYY262150:JYY262159 KIU262150:KIU262159 KSQ262150:KSQ262159 LCM262150:LCM262159 LMI262150:LMI262159 LWE262150:LWE262159 MGA262150:MGA262159 MPW262150:MPW262159 MZS262150:MZS262159 NJO262150:NJO262159 NTK262150:NTK262159 ODG262150:ODG262159 ONC262150:ONC262159 OWY262150:OWY262159 PGU262150:PGU262159 PQQ262150:PQQ262159 QAM262150:QAM262159 QKI262150:QKI262159 QUE262150:QUE262159 REA262150:REA262159 RNW262150:RNW262159 RXS262150:RXS262159 SHO262150:SHO262159 SRK262150:SRK262159 TBG262150:TBG262159 TLC262150:TLC262159 TUY262150:TUY262159 UEU262150:UEU262159 UOQ262150:UOQ262159 UYM262150:UYM262159 VII262150:VII262159 VSE262150:VSE262159 WCA262150:WCA262159 WLW262150:WLW262159 R327686:R327695 JG327686:JG327695 TC327686:TC327695 ACY327686:ACY327695 AMU327686:AMU327695 AWQ327686:AWQ327695 BGM327686:BGM327695 BQI327686:BQI327695 CAE327686:CAE327695 CKA327686:CKA327695 CTW327686:CTW327695 DDS327686:DDS327695 DNO327686:DNO327695 DXK327686:DXK327695 EHG327686:EHG327695 ERC327686:ERC327695 FAY327686:FAY327695 FKU327686:FKU327695 FUQ327686:FUQ327695 GEM327686:GEM327695 GOI327686:GOI327695 GYE327686:GYE327695 HIA327686:HIA327695 HRW327686:HRW327695 IBS327686:IBS327695 ILO327686:ILO327695 IVK327686:IVK327695 JFG327686:JFG327695 JPC327686:JPC327695 JYY327686:JYY327695 KIU327686:KIU327695 KSQ327686:KSQ327695 LCM327686:LCM327695 LMI327686:LMI327695 LWE327686:LWE327695 MGA327686:MGA327695 MPW327686:MPW327695 MZS327686:MZS327695 NJO327686:NJO327695 NTK327686:NTK327695 ODG327686:ODG327695 ONC327686:ONC327695 OWY327686:OWY327695 PGU327686:PGU327695 PQQ327686:PQQ327695 QAM327686:QAM327695 QKI327686:QKI327695 QUE327686:QUE327695 REA327686:REA327695 RNW327686:RNW327695 RXS327686:RXS327695 SHO327686:SHO327695 SRK327686:SRK327695 TBG327686:TBG327695 TLC327686:TLC327695 TUY327686:TUY327695 UEU327686:UEU327695 UOQ327686:UOQ327695 UYM327686:UYM327695 VII327686:VII327695 VSE327686:VSE327695 WCA327686:WCA327695 WLW327686:WLW327695 R393222:R393231 JG393222:JG393231 TC393222:TC393231 ACY393222:ACY393231 AMU393222:AMU393231 AWQ393222:AWQ393231 BGM393222:BGM393231 BQI393222:BQI393231 CAE393222:CAE393231 CKA393222:CKA393231 CTW393222:CTW393231 DDS393222:DDS393231 DNO393222:DNO393231 DXK393222:DXK393231 EHG393222:EHG393231 ERC393222:ERC393231 FAY393222:FAY393231 FKU393222:FKU393231 FUQ393222:FUQ393231 GEM393222:GEM393231 GOI393222:GOI393231 GYE393222:GYE393231 HIA393222:HIA393231 HRW393222:HRW393231 IBS393222:IBS393231 ILO393222:ILO393231 IVK393222:IVK393231 JFG393222:JFG393231 JPC393222:JPC393231 JYY393222:JYY393231 KIU393222:KIU393231 KSQ393222:KSQ393231 LCM393222:LCM393231 LMI393222:LMI393231 LWE393222:LWE393231 MGA393222:MGA393231 MPW393222:MPW393231 MZS393222:MZS393231 NJO393222:NJO393231 NTK393222:NTK393231 ODG393222:ODG393231 ONC393222:ONC393231 OWY393222:OWY393231 PGU393222:PGU393231 PQQ393222:PQQ393231 QAM393222:QAM393231 QKI393222:QKI393231 QUE393222:QUE393231 REA393222:REA393231 RNW393222:RNW393231 RXS393222:RXS393231 SHO393222:SHO393231 SRK393222:SRK393231 TBG393222:TBG393231 TLC393222:TLC393231 TUY393222:TUY393231 UEU393222:UEU393231 UOQ393222:UOQ393231 UYM393222:UYM393231 VII393222:VII393231 VSE393222:VSE393231 WCA393222:WCA393231 WLW393222:WLW393231 R458758:R458767 JG458758:JG458767 TC458758:TC458767 ACY458758:ACY458767 AMU458758:AMU458767 AWQ458758:AWQ458767 BGM458758:BGM458767 BQI458758:BQI458767 CAE458758:CAE458767 CKA458758:CKA458767 CTW458758:CTW458767 DDS458758:DDS458767 DNO458758:DNO458767 DXK458758:DXK458767 EHG458758:EHG458767 ERC458758:ERC458767 FAY458758:FAY458767 FKU458758:FKU458767 FUQ458758:FUQ458767 GEM458758:GEM458767 GOI458758:GOI458767 GYE458758:GYE458767 HIA458758:HIA458767 HRW458758:HRW458767 IBS458758:IBS458767 ILO458758:ILO458767 IVK458758:IVK458767 JFG458758:JFG458767 JPC458758:JPC458767 JYY458758:JYY458767 KIU458758:KIU458767 KSQ458758:KSQ458767 LCM458758:LCM458767 LMI458758:LMI458767 LWE458758:LWE458767 MGA458758:MGA458767 MPW458758:MPW458767 MZS458758:MZS458767 NJO458758:NJO458767 NTK458758:NTK458767 ODG458758:ODG458767 ONC458758:ONC458767 OWY458758:OWY458767 PGU458758:PGU458767 PQQ458758:PQQ458767 QAM458758:QAM458767 QKI458758:QKI458767 QUE458758:QUE458767 REA458758:REA458767 RNW458758:RNW458767 RXS458758:RXS458767 SHO458758:SHO458767 SRK458758:SRK458767 TBG458758:TBG458767 TLC458758:TLC458767 TUY458758:TUY458767 UEU458758:UEU458767 UOQ458758:UOQ458767 UYM458758:UYM458767 VII458758:VII458767 VSE458758:VSE458767 WCA458758:WCA458767 WLW458758:WLW458767 R524294:R524303 JG524294:JG524303 TC524294:TC524303 ACY524294:ACY524303 AMU524294:AMU524303 AWQ524294:AWQ524303 BGM524294:BGM524303 BQI524294:BQI524303 CAE524294:CAE524303 CKA524294:CKA524303 CTW524294:CTW524303 DDS524294:DDS524303 DNO524294:DNO524303 DXK524294:DXK524303 EHG524294:EHG524303 ERC524294:ERC524303 FAY524294:FAY524303 FKU524294:FKU524303 FUQ524294:FUQ524303 GEM524294:GEM524303 GOI524294:GOI524303 GYE524294:GYE524303 HIA524294:HIA524303 HRW524294:HRW524303 IBS524294:IBS524303 ILO524294:ILO524303 IVK524294:IVK524303 JFG524294:JFG524303 JPC524294:JPC524303 JYY524294:JYY524303 KIU524294:KIU524303 KSQ524294:KSQ524303 LCM524294:LCM524303 LMI524294:LMI524303 LWE524294:LWE524303 MGA524294:MGA524303 MPW524294:MPW524303 MZS524294:MZS524303 NJO524294:NJO524303 NTK524294:NTK524303 ODG524294:ODG524303 ONC524294:ONC524303 OWY524294:OWY524303 PGU524294:PGU524303 PQQ524294:PQQ524303 QAM524294:QAM524303 QKI524294:QKI524303 QUE524294:QUE524303 REA524294:REA524303 RNW524294:RNW524303 RXS524294:RXS524303 SHO524294:SHO524303 SRK524294:SRK524303 TBG524294:TBG524303 TLC524294:TLC524303 TUY524294:TUY524303 UEU524294:UEU524303 UOQ524294:UOQ524303 UYM524294:UYM524303 VII524294:VII524303 VSE524294:VSE524303 WCA524294:WCA524303 WLW524294:WLW524303 R589830:R589839 JG589830:JG589839 TC589830:TC589839 ACY589830:ACY589839 AMU589830:AMU589839 AWQ589830:AWQ589839 BGM589830:BGM589839 BQI589830:BQI589839 CAE589830:CAE589839 CKA589830:CKA589839 CTW589830:CTW589839 DDS589830:DDS589839 DNO589830:DNO589839 DXK589830:DXK589839 EHG589830:EHG589839 ERC589830:ERC589839 FAY589830:FAY589839 FKU589830:FKU589839 FUQ589830:FUQ589839 GEM589830:GEM589839 GOI589830:GOI589839 GYE589830:GYE589839 HIA589830:HIA589839 HRW589830:HRW589839 IBS589830:IBS589839 ILO589830:ILO589839 IVK589830:IVK589839 JFG589830:JFG589839 JPC589830:JPC589839 JYY589830:JYY589839 KIU589830:KIU589839 KSQ589830:KSQ589839 LCM589830:LCM589839 LMI589830:LMI589839 LWE589830:LWE589839 MGA589830:MGA589839 MPW589830:MPW589839 MZS589830:MZS589839 NJO589830:NJO589839 NTK589830:NTK589839 ODG589830:ODG589839 ONC589830:ONC589839 OWY589830:OWY589839 PGU589830:PGU589839 PQQ589830:PQQ589839 QAM589830:QAM589839 QKI589830:QKI589839 QUE589830:QUE589839 REA589830:REA589839 RNW589830:RNW589839 RXS589830:RXS589839 SHO589830:SHO589839 SRK589830:SRK589839 TBG589830:TBG589839 TLC589830:TLC589839 TUY589830:TUY589839 UEU589830:UEU589839 UOQ589830:UOQ589839 UYM589830:UYM589839 VII589830:VII589839 VSE589830:VSE589839 WCA589830:WCA589839 WLW589830:WLW589839 R655366:R655375 JG655366:JG655375 TC655366:TC655375 ACY655366:ACY655375 AMU655366:AMU655375 AWQ655366:AWQ655375 BGM655366:BGM655375 BQI655366:BQI655375 CAE655366:CAE655375 CKA655366:CKA655375 CTW655366:CTW655375 DDS655366:DDS655375 DNO655366:DNO655375 DXK655366:DXK655375 EHG655366:EHG655375 ERC655366:ERC655375 FAY655366:FAY655375 FKU655366:FKU655375 FUQ655366:FUQ655375 GEM655366:GEM655375 GOI655366:GOI655375 GYE655366:GYE655375 HIA655366:HIA655375 HRW655366:HRW655375 IBS655366:IBS655375 ILO655366:ILO655375 IVK655366:IVK655375 JFG655366:JFG655375 JPC655366:JPC655375 JYY655366:JYY655375 KIU655366:KIU655375 KSQ655366:KSQ655375 LCM655366:LCM655375 LMI655366:LMI655375 LWE655366:LWE655375 MGA655366:MGA655375 MPW655366:MPW655375 MZS655366:MZS655375 NJO655366:NJO655375 NTK655366:NTK655375 ODG655366:ODG655375 ONC655366:ONC655375 OWY655366:OWY655375 PGU655366:PGU655375 PQQ655366:PQQ655375 QAM655366:QAM655375 QKI655366:QKI655375 QUE655366:QUE655375 REA655366:REA655375 RNW655366:RNW655375 RXS655366:RXS655375 SHO655366:SHO655375 SRK655366:SRK655375 TBG655366:TBG655375 TLC655366:TLC655375 TUY655366:TUY655375 UEU655366:UEU655375 UOQ655366:UOQ655375 UYM655366:UYM655375 VII655366:VII655375 VSE655366:VSE655375 WCA655366:WCA655375 WLW655366:WLW655375 R720902:R720911 JG720902:JG720911 TC720902:TC720911 ACY720902:ACY720911 AMU720902:AMU720911 AWQ720902:AWQ720911 BGM720902:BGM720911 BQI720902:BQI720911 CAE720902:CAE720911 CKA720902:CKA720911 CTW720902:CTW720911 DDS720902:DDS720911 DNO720902:DNO720911 DXK720902:DXK720911 EHG720902:EHG720911 ERC720902:ERC720911 FAY720902:FAY720911 FKU720902:FKU720911 FUQ720902:FUQ720911 GEM720902:GEM720911 GOI720902:GOI720911 GYE720902:GYE720911 HIA720902:HIA720911 HRW720902:HRW720911 IBS720902:IBS720911 ILO720902:ILO720911 IVK720902:IVK720911 JFG720902:JFG720911 JPC720902:JPC720911 JYY720902:JYY720911 KIU720902:KIU720911 KSQ720902:KSQ720911 LCM720902:LCM720911 LMI720902:LMI720911 LWE720902:LWE720911 MGA720902:MGA720911 MPW720902:MPW720911 MZS720902:MZS720911 NJO720902:NJO720911 NTK720902:NTK720911 ODG720902:ODG720911 ONC720902:ONC720911 OWY720902:OWY720911 PGU720902:PGU720911 PQQ720902:PQQ720911 QAM720902:QAM720911 QKI720902:QKI720911 QUE720902:QUE720911 REA720902:REA720911 RNW720902:RNW720911 RXS720902:RXS720911 SHO720902:SHO720911 SRK720902:SRK720911 TBG720902:TBG720911 TLC720902:TLC720911 TUY720902:TUY720911 UEU720902:UEU720911 UOQ720902:UOQ720911 UYM720902:UYM720911 VII720902:VII720911 VSE720902:VSE720911 WCA720902:WCA720911 WLW720902:WLW720911 R786438:R786447 JG786438:JG786447 TC786438:TC786447 ACY786438:ACY786447 AMU786438:AMU786447 AWQ786438:AWQ786447 BGM786438:BGM786447 BQI786438:BQI786447 CAE786438:CAE786447 CKA786438:CKA786447 CTW786438:CTW786447 DDS786438:DDS786447 DNO786438:DNO786447 DXK786438:DXK786447 EHG786438:EHG786447 ERC786438:ERC786447 FAY786438:FAY786447 FKU786438:FKU786447 FUQ786438:FUQ786447 GEM786438:GEM786447 GOI786438:GOI786447 GYE786438:GYE786447 HIA786438:HIA786447 HRW786438:HRW786447 IBS786438:IBS786447 ILO786438:ILO786447 IVK786438:IVK786447 JFG786438:JFG786447 JPC786438:JPC786447 JYY786438:JYY786447 KIU786438:KIU786447 KSQ786438:KSQ786447 LCM786438:LCM786447 LMI786438:LMI786447 LWE786438:LWE786447 MGA786438:MGA786447 MPW786438:MPW786447 MZS786438:MZS786447 NJO786438:NJO786447 NTK786438:NTK786447 ODG786438:ODG786447 ONC786438:ONC786447 OWY786438:OWY786447 PGU786438:PGU786447 PQQ786438:PQQ786447 QAM786438:QAM786447 QKI786438:QKI786447 QUE786438:QUE786447 REA786438:REA786447 RNW786438:RNW786447 RXS786438:RXS786447 SHO786438:SHO786447 SRK786438:SRK786447 TBG786438:TBG786447 TLC786438:TLC786447 TUY786438:TUY786447 UEU786438:UEU786447 UOQ786438:UOQ786447 UYM786438:UYM786447 VII786438:VII786447 VSE786438:VSE786447 WCA786438:WCA786447 WLW786438:WLW786447 R851974:R851983 JG851974:JG851983 TC851974:TC851983 ACY851974:ACY851983 AMU851974:AMU851983 AWQ851974:AWQ851983 BGM851974:BGM851983 BQI851974:BQI851983 CAE851974:CAE851983 CKA851974:CKA851983 CTW851974:CTW851983 DDS851974:DDS851983 DNO851974:DNO851983 DXK851974:DXK851983 EHG851974:EHG851983 ERC851974:ERC851983 FAY851974:FAY851983 FKU851974:FKU851983 FUQ851974:FUQ851983 GEM851974:GEM851983 GOI851974:GOI851983 GYE851974:GYE851983 HIA851974:HIA851983 HRW851974:HRW851983 IBS851974:IBS851983 ILO851974:ILO851983 IVK851974:IVK851983 JFG851974:JFG851983 JPC851974:JPC851983 JYY851974:JYY851983 KIU851974:KIU851983 KSQ851974:KSQ851983 LCM851974:LCM851983 LMI851974:LMI851983 LWE851974:LWE851983 MGA851974:MGA851983 MPW851974:MPW851983 MZS851974:MZS851983 NJO851974:NJO851983 NTK851974:NTK851983 ODG851974:ODG851983 ONC851974:ONC851983 OWY851974:OWY851983 PGU851974:PGU851983 PQQ851974:PQQ851983 QAM851974:QAM851983 QKI851974:QKI851983 QUE851974:QUE851983 REA851974:REA851983 RNW851974:RNW851983 RXS851974:RXS851983 SHO851974:SHO851983 SRK851974:SRK851983 TBG851974:TBG851983 TLC851974:TLC851983 TUY851974:TUY851983 UEU851974:UEU851983 UOQ851974:UOQ851983 UYM851974:UYM851983 VII851974:VII851983 VSE851974:VSE851983 WCA851974:WCA851983 WLW851974:WLW851983 R917510:R917519 JG917510:JG917519 TC917510:TC917519 ACY917510:ACY917519 AMU917510:AMU917519 AWQ917510:AWQ917519 BGM917510:BGM917519 BQI917510:BQI917519 CAE917510:CAE917519 CKA917510:CKA917519 CTW917510:CTW917519 DDS917510:DDS917519 DNO917510:DNO917519 DXK917510:DXK917519 EHG917510:EHG917519 ERC917510:ERC917519 FAY917510:FAY917519 FKU917510:FKU917519 FUQ917510:FUQ917519 GEM917510:GEM917519 GOI917510:GOI917519 GYE917510:GYE917519 HIA917510:HIA917519 HRW917510:HRW917519 IBS917510:IBS917519 ILO917510:ILO917519 IVK917510:IVK917519 JFG917510:JFG917519 JPC917510:JPC917519 JYY917510:JYY917519 KIU917510:KIU917519 KSQ917510:KSQ917519 LCM917510:LCM917519 LMI917510:LMI917519 LWE917510:LWE917519 MGA917510:MGA917519 MPW917510:MPW917519 MZS917510:MZS917519 NJO917510:NJO917519 NTK917510:NTK917519 ODG917510:ODG917519 ONC917510:ONC917519 OWY917510:OWY917519 PGU917510:PGU917519 PQQ917510:PQQ917519 QAM917510:QAM917519 QKI917510:QKI917519 QUE917510:QUE917519 REA917510:REA917519 RNW917510:RNW917519 RXS917510:RXS917519 SHO917510:SHO917519 SRK917510:SRK917519 TBG917510:TBG917519 TLC917510:TLC917519 TUY917510:TUY917519 UEU917510:UEU917519 UOQ917510:UOQ917519 UYM917510:UYM917519 VII917510:VII917519 VSE917510:VSE917519 WCA917510:WCA917519 WLW917510:WLW917519 R983046:R983055 JG983046:JG983055 TC983046:TC983055 ACY983046:ACY983055 AMU983046:AMU983055 AWQ983046:AWQ983055 BGM983046:BGM983055 BQI983046:BQI983055 CAE983046:CAE983055 CKA983046:CKA983055 CTW983046:CTW983055 DDS983046:DDS983055 DNO983046:DNO983055 DXK983046:DXK983055 EHG983046:EHG983055 ERC983046:ERC983055 FAY983046:FAY983055 FKU983046:FKU983055 FUQ983046:FUQ983055 GEM983046:GEM983055 GOI983046:GOI983055 GYE983046:GYE983055 HIA983046:HIA983055 HRW983046:HRW983055 IBS983046:IBS983055 ILO983046:ILO983055 IVK983046:IVK983055 JFG983046:JFG983055 JPC983046:JPC983055 JYY983046:JYY983055 KIU983046:KIU983055 KSQ983046:KSQ983055 LCM983046:LCM983055 LMI983046:LMI983055 LWE983046:LWE983055 MGA983046:MGA983055 MPW983046:MPW983055 MZS983046:MZS983055 NJO983046:NJO983055 NTK983046:NTK983055 ODG983046:ODG983055 ONC983046:ONC983055 OWY983046:OWY983055 PGU983046:PGU983055 PQQ983046:PQQ983055 QAM983046:QAM983055 QKI983046:QKI983055 QUE983046:QUE983055 REA983046:REA983055 RNW983046:RNW983055 RXS983046:RXS983055 SHO983046:SHO983055 SRK983046:SRK983055 TBG983046:TBG983055 TLC983046:TLC983055 TUY983046:TUY983055 UEU983046:UEU983055 UOQ983046:UOQ983055 UYM983046:UYM983055 VII983046:VII983055 VSE983046:VSE983055 WCA983046:WCA983055 WLW983046:WLW983055 JY6:JY8 TU6:TU8 ADQ6:ADQ8 ANM6:ANM8 AXI6:AXI8 BHE6:BHE8 BRA6:BRA8 CAW6:CAW8 CKS6:CKS8 CUO6:CUO8 DEK6:DEK8 DOG6:DOG8 DYC6:DYC8 EHY6:EHY8 ERU6:ERU8 FBQ6:FBQ8 FLM6:FLM8 FVI6:FVI8 GFE6:GFE8 GPA6:GPA8 GYW6:GYW8 HIS6:HIS8 HSO6:HSO8 ICK6:ICK8 IMG6:IMG8 IWC6:IWC8 JFY6:JFY8 JPU6:JPU8 JZQ6:JZQ8 KJM6:KJM8 KTI6:KTI8 LDE6:LDE8 LNA6:LNA8 LWW6:LWW8 MGS6:MGS8 MQO6:MQO8 NAK6:NAK8 NKG6:NKG8 NUC6:NUC8 ODY6:ODY8 ONU6:ONU8 OXQ6:OXQ8 PHM6:PHM8 PRI6:PRI8 QBE6:QBE8 QLA6:QLA8 QUW6:QUW8 RES6:RES8 ROO6:ROO8 RYK6:RYK8 SIG6:SIG8 SSC6:SSC8 TBY6:TBY8 TLU6:TLU8 TVQ6:TVQ8 UFM6:UFM8 UPI6:UPI8 UZE6:UZE8 VJA6:VJA8 VSW6:VSW8 WCS6:WCS8 WMO6:WMO8 AJ65542:AJ65544 JY65542:JY65544 TU65542:TU65544 ADQ65542:ADQ65544 ANM65542:ANM65544 AXI65542:AXI65544 BHE65542:BHE65544 BRA65542:BRA65544 CAW65542:CAW65544 CKS65542:CKS65544 CUO65542:CUO65544 DEK65542:DEK65544 DOG65542:DOG65544 DYC65542:DYC65544 EHY65542:EHY65544 ERU65542:ERU65544 FBQ65542:FBQ65544 FLM65542:FLM65544 FVI65542:FVI65544 GFE65542:GFE65544 GPA65542:GPA65544 GYW65542:GYW65544 HIS65542:HIS65544 HSO65542:HSO65544 ICK65542:ICK65544 IMG65542:IMG65544 IWC65542:IWC65544 JFY65542:JFY65544 JPU65542:JPU65544 JZQ65542:JZQ65544 KJM65542:KJM65544 KTI65542:KTI65544 LDE65542:LDE65544 LNA65542:LNA65544 LWW65542:LWW65544 MGS65542:MGS65544 MQO65542:MQO65544 NAK65542:NAK65544 NKG65542:NKG65544 NUC65542:NUC65544 ODY65542:ODY65544 ONU65542:ONU65544 OXQ65542:OXQ65544 PHM65542:PHM65544 PRI65542:PRI65544 QBE65542:QBE65544 QLA65542:QLA65544 QUW65542:QUW65544 RES65542:RES65544 ROO65542:ROO65544 RYK65542:RYK65544 SIG65542:SIG65544 SSC65542:SSC65544 TBY65542:TBY65544 TLU65542:TLU65544 TVQ65542:TVQ65544 UFM65542:UFM65544 UPI65542:UPI65544 UZE65542:UZE65544 VJA65542:VJA65544 VSW65542:VSW65544 WCS65542:WCS65544 WMO65542:WMO65544 AJ131078:AJ131080 JY131078:JY131080 TU131078:TU131080 ADQ131078:ADQ131080 ANM131078:ANM131080 AXI131078:AXI131080 BHE131078:BHE131080 BRA131078:BRA131080 CAW131078:CAW131080 CKS131078:CKS131080 CUO131078:CUO131080 DEK131078:DEK131080 DOG131078:DOG131080 DYC131078:DYC131080 EHY131078:EHY131080 ERU131078:ERU131080 FBQ131078:FBQ131080 FLM131078:FLM131080 FVI131078:FVI131080 GFE131078:GFE131080 GPA131078:GPA131080 GYW131078:GYW131080 HIS131078:HIS131080 HSO131078:HSO131080 ICK131078:ICK131080 IMG131078:IMG131080 IWC131078:IWC131080 JFY131078:JFY131080 JPU131078:JPU131080 JZQ131078:JZQ131080 KJM131078:KJM131080 KTI131078:KTI131080 LDE131078:LDE131080 LNA131078:LNA131080 LWW131078:LWW131080 MGS131078:MGS131080 MQO131078:MQO131080 NAK131078:NAK131080 NKG131078:NKG131080 NUC131078:NUC131080 ODY131078:ODY131080 ONU131078:ONU131080 OXQ131078:OXQ131080 PHM131078:PHM131080 PRI131078:PRI131080 QBE131078:QBE131080 QLA131078:QLA131080 QUW131078:QUW131080 RES131078:RES131080 ROO131078:ROO131080 RYK131078:RYK131080 SIG131078:SIG131080 SSC131078:SSC131080 TBY131078:TBY131080 TLU131078:TLU131080 TVQ131078:TVQ131080 UFM131078:UFM131080 UPI131078:UPI131080 UZE131078:UZE131080 VJA131078:VJA131080 VSW131078:VSW131080 WCS131078:WCS131080 WMO131078:WMO131080 AJ196614:AJ196616 JY196614:JY196616 TU196614:TU196616 ADQ196614:ADQ196616 ANM196614:ANM196616 AXI196614:AXI196616 BHE196614:BHE196616 BRA196614:BRA196616 CAW196614:CAW196616 CKS196614:CKS196616 CUO196614:CUO196616 DEK196614:DEK196616 DOG196614:DOG196616 DYC196614:DYC196616 EHY196614:EHY196616 ERU196614:ERU196616 FBQ196614:FBQ196616 FLM196614:FLM196616 FVI196614:FVI196616 GFE196614:GFE196616 GPA196614:GPA196616 GYW196614:GYW196616 HIS196614:HIS196616 HSO196614:HSO196616 ICK196614:ICK196616 IMG196614:IMG196616 IWC196614:IWC196616 JFY196614:JFY196616 JPU196614:JPU196616 JZQ196614:JZQ196616 KJM196614:KJM196616 KTI196614:KTI196616 LDE196614:LDE196616 LNA196614:LNA196616 LWW196614:LWW196616 MGS196614:MGS196616 MQO196614:MQO196616 NAK196614:NAK196616 NKG196614:NKG196616 NUC196614:NUC196616 ODY196614:ODY196616 ONU196614:ONU196616 OXQ196614:OXQ196616 PHM196614:PHM196616 PRI196614:PRI196616 QBE196614:QBE196616 QLA196614:QLA196616 QUW196614:QUW196616 RES196614:RES196616 ROO196614:ROO196616 RYK196614:RYK196616 SIG196614:SIG196616 SSC196614:SSC196616 TBY196614:TBY196616 TLU196614:TLU196616 TVQ196614:TVQ196616 UFM196614:UFM196616 UPI196614:UPI196616 UZE196614:UZE196616 VJA196614:VJA196616 VSW196614:VSW196616 WCS196614:WCS196616 WMO196614:WMO196616 AJ262150:AJ262152 JY262150:JY262152 TU262150:TU262152 ADQ262150:ADQ262152 ANM262150:ANM262152 AXI262150:AXI262152 BHE262150:BHE262152 BRA262150:BRA262152 CAW262150:CAW262152 CKS262150:CKS262152 CUO262150:CUO262152 DEK262150:DEK262152 DOG262150:DOG262152 DYC262150:DYC262152 EHY262150:EHY262152 ERU262150:ERU262152 FBQ262150:FBQ262152 FLM262150:FLM262152 FVI262150:FVI262152 GFE262150:GFE262152 GPA262150:GPA262152 GYW262150:GYW262152 HIS262150:HIS262152 HSO262150:HSO262152 ICK262150:ICK262152 IMG262150:IMG262152 IWC262150:IWC262152 JFY262150:JFY262152 JPU262150:JPU262152 JZQ262150:JZQ262152 KJM262150:KJM262152 KTI262150:KTI262152 LDE262150:LDE262152 LNA262150:LNA262152 LWW262150:LWW262152 MGS262150:MGS262152 MQO262150:MQO262152 NAK262150:NAK262152 NKG262150:NKG262152 NUC262150:NUC262152 ODY262150:ODY262152 ONU262150:ONU262152 OXQ262150:OXQ262152 PHM262150:PHM262152 PRI262150:PRI262152 QBE262150:QBE262152 QLA262150:QLA262152 QUW262150:QUW262152 RES262150:RES262152 ROO262150:ROO262152 RYK262150:RYK262152 SIG262150:SIG262152 SSC262150:SSC262152 TBY262150:TBY262152 TLU262150:TLU262152 TVQ262150:TVQ262152 UFM262150:UFM262152 UPI262150:UPI262152 UZE262150:UZE262152 VJA262150:VJA262152 VSW262150:VSW262152 WCS262150:WCS262152 WMO262150:WMO262152 AJ327686:AJ327688 JY327686:JY327688 TU327686:TU327688 ADQ327686:ADQ327688 ANM327686:ANM327688 AXI327686:AXI327688 BHE327686:BHE327688 BRA327686:BRA327688 CAW327686:CAW327688 CKS327686:CKS327688 CUO327686:CUO327688 DEK327686:DEK327688 DOG327686:DOG327688 DYC327686:DYC327688 EHY327686:EHY327688 ERU327686:ERU327688 FBQ327686:FBQ327688 FLM327686:FLM327688 FVI327686:FVI327688 GFE327686:GFE327688 GPA327686:GPA327688 GYW327686:GYW327688 HIS327686:HIS327688 HSO327686:HSO327688 ICK327686:ICK327688 IMG327686:IMG327688 IWC327686:IWC327688 JFY327686:JFY327688 JPU327686:JPU327688 JZQ327686:JZQ327688 KJM327686:KJM327688 KTI327686:KTI327688 LDE327686:LDE327688 LNA327686:LNA327688 LWW327686:LWW327688 MGS327686:MGS327688 MQO327686:MQO327688 NAK327686:NAK327688 NKG327686:NKG327688 NUC327686:NUC327688 ODY327686:ODY327688 ONU327686:ONU327688 OXQ327686:OXQ327688 PHM327686:PHM327688 PRI327686:PRI327688 QBE327686:QBE327688 QLA327686:QLA327688 QUW327686:QUW327688 RES327686:RES327688 ROO327686:ROO327688 RYK327686:RYK327688 SIG327686:SIG327688 SSC327686:SSC327688 TBY327686:TBY327688 TLU327686:TLU327688 TVQ327686:TVQ327688 UFM327686:UFM327688 UPI327686:UPI327688 UZE327686:UZE327688 VJA327686:VJA327688 VSW327686:VSW327688 WCS327686:WCS327688 WMO327686:WMO327688 AJ393222:AJ393224 JY393222:JY393224 TU393222:TU393224 ADQ393222:ADQ393224 ANM393222:ANM393224 AXI393222:AXI393224 BHE393222:BHE393224 BRA393222:BRA393224 CAW393222:CAW393224 CKS393222:CKS393224 CUO393222:CUO393224 DEK393222:DEK393224 DOG393222:DOG393224 DYC393222:DYC393224 EHY393222:EHY393224 ERU393222:ERU393224 FBQ393222:FBQ393224 FLM393222:FLM393224 FVI393222:FVI393224 GFE393222:GFE393224 GPA393222:GPA393224 GYW393222:GYW393224 HIS393222:HIS393224 HSO393222:HSO393224 ICK393222:ICK393224 IMG393222:IMG393224 IWC393222:IWC393224 JFY393222:JFY393224 JPU393222:JPU393224 JZQ393222:JZQ393224 KJM393222:KJM393224 KTI393222:KTI393224 LDE393222:LDE393224 LNA393222:LNA393224 LWW393222:LWW393224 MGS393222:MGS393224 MQO393222:MQO393224 NAK393222:NAK393224 NKG393222:NKG393224 NUC393222:NUC393224 ODY393222:ODY393224 ONU393222:ONU393224 OXQ393222:OXQ393224 PHM393222:PHM393224 PRI393222:PRI393224 QBE393222:QBE393224 QLA393222:QLA393224 QUW393222:QUW393224 RES393222:RES393224 ROO393222:ROO393224 RYK393222:RYK393224 SIG393222:SIG393224 SSC393222:SSC393224 TBY393222:TBY393224 TLU393222:TLU393224 TVQ393222:TVQ393224 UFM393222:UFM393224 UPI393222:UPI393224 UZE393222:UZE393224 VJA393222:VJA393224 VSW393222:VSW393224 WCS393222:WCS393224 WMO393222:WMO393224 AJ458758:AJ458760 JY458758:JY458760 TU458758:TU458760 ADQ458758:ADQ458760 ANM458758:ANM458760 AXI458758:AXI458760 BHE458758:BHE458760 BRA458758:BRA458760 CAW458758:CAW458760 CKS458758:CKS458760 CUO458758:CUO458760 DEK458758:DEK458760 DOG458758:DOG458760 DYC458758:DYC458760 EHY458758:EHY458760 ERU458758:ERU458760 FBQ458758:FBQ458760 FLM458758:FLM458760 FVI458758:FVI458760 GFE458758:GFE458760 GPA458758:GPA458760 GYW458758:GYW458760 HIS458758:HIS458760 HSO458758:HSO458760 ICK458758:ICK458760 IMG458758:IMG458760 IWC458758:IWC458760 JFY458758:JFY458760 JPU458758:JPU458760 JZQ458758:JZQ458760 KJM458758:KJM458760 KTI458758:KTI458760 LDE458758:LDE458760 LNA458758:LNA458760 LWW458758:LWW458760 MGS458758:MGS458760 MQO458758:MQO458760 NAK458758:NAK458760 NKG458758:NKG458760 NUC458758:NUC458760 ODY458758:ODY458760 ONU458758:ONU458760 OXQ458758:OXQ458760 PHM458758:PHM458760 PRI458758:PRI458760 QBE458758:QBE458760 QLA458758:QLA458760 QUW458758:QUW458760 RES458758:RES458760 ROO458758:ROO458760 RYK458758:RYK458760 SIG458758:SIG458760 SSC458758:SSC458760 TBY458758:TBY458760 TLU458758:TLU458760 TVQ458758:TVQ458760 UFM458758:UFM458760 UPI458758:UPI458760 UZE458758:UZE458760 VJA458758:VJA458760 VSW458758:VSW458760 WCS458758:WCS458760 WMO458758:WMO458760 AJ524294:AJ524296 JY524294:JY524296 TU524294:TU524296 ADQ524294:ADQ524296 ANM524294:ANM524296 AXI524294:AXI524296 BHE524294:BHE524296 BRA524294:BRA524296 CAW524294:CAW524296 CKS524294:CKS524296 CUO524294:CUO524296 DEK524294:DEK524296 DOG524294:DOG524296 DYC524294:DYC524296 EHY524294:EHY524296 ERU524294:ERU524296 FBQ524294:FBQ524296 FLM524294:FLM524296 FVI524294:FVI524296 GFE524294:GFE524296 GPA524294:GPA524296 GYW524294:GYW524296 HIS524294:HIS524296 HSO524294:HSO524296 ICK524294:ICK524296 IMG524294:IMG524296 IWC524294:IWC524296 JFY524294:JFY524296 JPU524294:JPU524296 JZQ524294:JZQ524296 KJM524294:KJM524296 KTI524294:KTI524296 LDE524294:LDE524296 LNA524294:LNA524296 LWW524294:LWW524296 MGS524294:MGS524296 MQO524294:MQO524296 NAK524294:NAK524296 NKG524294:NKG524296 NUC524294:NUC524296 ODY524294:ODY524296 ONU524294:ONU524296 OXQ524294:OXQ524296 PHM524294:PHM524296 PRI524294:PRI524296 QBE524294:QBE524296 QLA524294:QLA524296 QUW524294:QUW524296 RES524294:RES524296 ROO524294:ROO524296 RYK524294:RYK524296 SIG524294:SIG524296 SSC524294:SSC524296 TBY524294:TBY524296 TLU524294:TLU524296 TVQ524294:TVQ524296 UFM524294:UFM524296 UPI524294:UPI524296 UZE524294:UZE524296 VJA524294:VJA524296 VSW524294:VSW524296 WCS524294:WCS524296 WMO524294:WMO524296 AJ589830:AJ589832 JY589830:JY589832 TU589830:TU589832 ADQ589830:ADQ589832 ANM589830:ANM589832 AXI589830:AXI589832 BHE589830:BHE589832 BRA589830:BRA589832 CAW589830:CAW589832 CKS589830:CKS589832 CUO589830:CUO589832 DEK589830:DEK589832 DOG589830:DOG589832 DYC589830:DYC589832 EHY589830:EHY589832 ERU589830:ERU589832 FBQ589830:FBQ589832 FLM589830:FLM589832 FVI589830:FVI589832 GFE589830:GFE589832 GPA589830:GPA589832 GYW589830:GYW589832 HIS589830:HIS589832 HSO589830:HSO589832 ICK589830:ICK589832 IMG589830:IMG589832 IWC589830:IWC589832 JFY589830:JFY589832 JPU589830:JPU589832 JZQ589830:JZQ589832 KJM589830:KJM589832 KTI589830:KTI589832 LDE589830:LDE589832 LNA589830:LNA589832 LWW589830:LWW589832 MGS589830:MGS589832 MQO589830:MQO589832 NAK589830:NAK589832 NKG589830:NKG589832 NUC589830:NUC589832 ODY589830:ODY589832 ONU589830:ONU589832 OXQ589830:OXQ589832 PHM589830:PHM589832 PRI589830:PRI589832 QBE589830:QBE589832 QLA589830:QLA589832 QUW589830:QUW589832 RES589830:RES589832 ROO589830:ROO589832 RYK589830:RYK589832 SIG589830:SIG589832 SSC589830:SSC589832 TBY589830:TBY589832 TLU589830:TLU589832 TVQ589830:TVQ589832 UFM589830:UFM589832 UPI589830:UPI589832 UZE589830:UZE589832 VJA589830:VJA589832 VSW589830:VSW589832 WCS589830:WCS589832 WMO589830:WMO589832 AJ655366:AJ655368 JY655366:JY655368 TU655366:TU655368 ADQ655366:ADQ655368 ANM655366:ANM655368 AXI655366:AXI655368 BHE655366:BHE655368 BRA655366:BRA655368 CAW655366:CAW655368 CKS655366:CKS655368 CUO655366:CUO655368 DEK655366:DEK655368 DOG655366:DOG655368 DYC655366:DYC655368 EHY655366:EHY655368 ERU655366:ERU655368 FBQ655366:FBQ655368 FLM655366:FLM655368 FVI655366:FVI655368 GFE655366:GFE655368 GPA655366:GPA655368 GYW655366:GYW655368 HIS655366:HIS655368 HSO655366:HSO655368 ICK655366:ICK655368 IMG655366:IMG655368 IWC655366:IWC655368 JFY655366:JFY655368 JPU655366:JPU655368 JZQ655366:JZQ655368 KJM655366:KJM655368 KTI655366:KTI655368 LDE655366:LDE655368 LNA655366:LNA655368 LWW655366:LWW655368 MGS655366:MGS655368 MQO655366:MQO655368 NAK655366:NAK655368 NKG655366:NKG655368 NUC655366:NUC655368 ODY655366:ODY655368 ONU655366:ONU655368 OXQ655366:OXQ655368 PHM655366:PHM655368 PRI655366:PRI655368 QBE655366:QBE655368 QLA655366:QLA655368 QUW655366:QUW655368 RES655366:RES655368 ROO655366:ROO655368 RYK655366:RYK655368 SIG655366:SIG655368 SSC655366:SSC655368 TBY655366:TBY655368 TLU655366:TLU655368 TVQ655366:TVQ655368 UFM655366:UFM655368 UPI655366:UPI655368 UZE655366:UZE655368 VJA655366:VJA655368 VSW655366:VSW655368 WCS655366:WCS655368 WMO655366:WMO655368 AJ720902:AJ720904 JY720902:JY720904 TU720902:TU720904 ADQ720902:ADQ720904 ANM720902:ANM720904 AXI720902:AXI720904 BHE720902:BHE720904 BRA720902:BRA720904 CAW720902:CAW720904 CKS720902:CKS720904 CUO720902:CUO720904 DEK720902:DEK720904 DOG720902:DOG720904 DYC720902:DYC720904 EHY720902:EHY720904 ERU720902:ERU720904 FBQ720902:FBQ720904 FLM720902:FLM720904 FVI720902:FVI720904 GFE720902:GFE720904 GPA720902:GPA720904 GYW720902:GYW720904 HIS720902:HIS720904 HSO720902:HSO720904 ICK720902:ICK720904 IMG720902:IMG720904 IWC720902:IWC720904 JFY720902:JFY720904 JPU720902:JPU720904 JZQ720902:JZQ720904 KJM720902:KJM720904 KTI720902:KTI720904 LDE720902:LDE720904 LNA720902:LNA720904 LWW720902:LWW720904 MGS720902:MGS720904 MQO720902:MQO720904 NAK720902:NAK720904 NKG720902:NKG720904 NUC720902:NUC720904 ODY720902:ODY720904 ONU720902:ONU720904 OXQ720902:OXQ720904 PHM720902:PHM720904 PRI720902:PRI720904 QBE720902:QBE720904 QLA720902:QLA720904 QUW720902:QUW720904 RES720902:RES720904 ROO720902:ROO720904 RYK720902:RYK720904 SIG720902:SIG720904 SSC720902:SSC720904 TBY720902:TBY720904 TLU720902:TLU720904 TVQ720902:TVQ720904 UFM720902:UFM720904 UPI720902:UPI720904 UZE720902:UZE720904 VJA720902:VJA720904 VSW720902:VSW720904 WCS720902:WCS720904 WMO720902:WMO720904 AJ786438:AJ786440 JY786438:JY786440 TU786438:TU786440 ADQ786438:ADQ786440 ANM786438:ANM786440 AXI786438:AXI786440 BHE786438:BHE786440 BRA786438:BRA786440 CAW786438:CAW786440 CKS786438:CKS786440 CUO786438:CUO786440 DEK786438:DEK786440 DOG786438:DOG786440 DYC786438:DYC786440 EHY786438:EHY786440 ERU786438:ERU786440 FBQ786438:FBQ786440 FLM786438:FLM786440 FVI786438:FVI786440 GFE786438:GFE786440 GPA786438:GPA786440 GYW786438:GYW786440 HIS786438:HIS786440 HSO786438:HSO786440 ICK786438:ICK786440 IMG786438:IMG786440 IWC786438:IWC786440 JFY786438:JFY786440 JPU786438:JPU786440 JZQ786438:JZQ786440 KJM786438:KJM786440 KTI786438:KTI786440 LDE786438:LDE786440 LNA786438:LNA786440 LWW786438:LWW786440 MGS786438:MGS786440 MQO786438:MQO786440 NAK786438:NAK786440 NKG786438:NKG786440 NUC786438:NUC786440 ODY786438:ODY786440 ONU786438:ONU786440 OXQ786438:OXQ786440 PHM786438:PHM786440 PRI786438:PRI786440 QBE786438:QBE786440 QLA786438:QLA786440 QUW786438:QUW786440 RES786438:RES786440 ROO786438:ROO786440 RYK786438:RYK786440 SIG786438:SIG786440 SSC786438:SSC786440 TBY786438:TBY786440 TLU786438:TLU786440 TVQ786438:TVQ786440 UFM786438:UFM786440 UPI786438:UPI786440 UZE786438:UZE786440 VJA786438:VJA786440 VSW786438:VSW786440 WCS786438:WCS786440 WMO786438:WMO786440 AJ851974:AJ851976 JY851974:JY851976 TU851974:TU851976 ADQ851974:ADQ851976 ANM851974:ANM851976 AXI851974:AXI851976 BHE851974:BHE851976 BRA851974:BRA851976 CAW851974:CAW851976 CKS851974:CKS851976 CUO851974:CUO851976 DEK851974:DEK851976 DOG851974:DOG851976 DYC851974:DYC851976 EHY851974:EHY851976 ERU851974:ERU851976 FBQ851974:FBQ851976 FLM851974:FLM851976 FVI851974:FVI851976 GFE851974:GFE851976 GPA851974:GPA851976 GYW851974:GYW851976 HIS851974:HIS851976 HSO851974:HSO851976 ICK851974:ICK851976 IMG851974:IMG851976 IWC851974:IWC851976 JFY851974:JFY851976 JPU851974:JPU851976 JZQ851974:JZQ851976 KJM851974:KJM851976 KTI851974:KTI851976 LDE851974:LDE851976 LNA851974:LNA851976 LWW851974:LWW851976 MGS851974:MGS851976 MQO851974:MQO851976 NAK851974:NAK851976 NKG851974:NKG851976 NUC851974:NUC851976 ODY851974:ODY851976 ONU851974:ONU851976 OXQ851974:OXQ851976 PHM851974:PHM851976 PRI851974:PRI851976 QBE851974:QBE851976 QLA851974:QLA851976 QUW851974:QUW851976 RES851974:RES851976 ROO851974:ROO851976 RYK851974:RYK851976 SIG851974:SIG851976 SSC851974:SSC851976 TBY851974:TBY851976 TLU851974:TLU851976 TVQ851974:TVQ851976 UFM851974:UFM851976 UPI851974:UPI851976 UZE851974:UZE851976 VJA851974:VJA851976 VSW851974:VSW851976 WCS851974:WCS851976 WMO851974:WMO851976 AJ917510:AJ917512 JY917510:JY917512 TU917510:TU917512 ADQ917510:ADQ917512 ANM917510:ANM917512 AXI917510:AXI917512 BHE917510:BHE917512 BRA917510:BRA917512 CAW917510:CAW917512 CKS917510:CKS917512 CUO917510:CUO917512 DEK917510:DEK917512 DOG917510:DOG917512 DYC917510:DYC917512 EHY917510:EHY917512 ERU917510:ERU917512 FBQ917510:FBQ917512 FLM917510:FLM917512 FVI917510:FVI917512 GFE917510:GFE917512 GPA917510:GPA917512 GYW917510:GYW917512 HIS917510:HIS917512 HSO917510:HSO917512 ICK917510:ICK917512 IMG917510:IMG917512 IWC917510:IWC917512 JFY917510:JFY917512 JPU917510:JPU917512 JZQ917510:JZQ917512 KJM917510:KJM917512 KTI917510:KTI917512 LDE917510:LDE917512 LNA917510:LNA917512 LWW917510:LWW917512 MGS917510:MGS917512 MQO917510:MQO917512 NAK917510:NAK917512 NKG917510:NKG917512 NUC917510:NUC917512 ODY917510:ODY917512 ONU917510:ONU917512 OXQ917510:OXQ917512 PHM917510:PHM917512 PRI917510:PRI917512 QBE917510:QBE917512 QLA917510:QLA917512 QUW917510:QUW917512 RES917510:RES917512 ROO917510:ROO917512 RYK917510:RYK917512 SIG917510:SIG917512 SSC917510:SSC917512 TBY917510:TBY917512 TLU917510:TLU917512 TVQ917510:TVQ917512 UFM917510:UFM917512 UPI917510:UPI917512 UZE917510:UZE917512 VJA917510:VJA917512 VSW917510:VSW917512 WCS917510:WCS917512 WMO917510:WMO917512 AJ983046:AJ983048 JY983046:JY983048 TU983046:TU983048 ADQ983046:ADQ983048 ANM983046:ANM983048 AXI983046:AXI983048 BHE983046:BHE983048 BRA983046:BRA983048 CAW983046:CAW983048 CKS983046:CKS983048 CUO983046:CUO983048 DEK983046:DEK983048 DOG983046:DOG983048 DYC983046:DYC983048 EHY983046:EHY983048 ERU983046:ERU983048 FBQ983046:FBQ983048 FLM983046:FLM983048 FVI983046:FVI983048 GFE983046:GFE983048 GPA983046:GPA983048 GYW983046:GYW983048 HIS983046:HIS983048 HSO983046:HSO983048 ICK983046:ICK983048 IMG983046:IMG983048 IWC983046:IWC983048 JFY983046:JFY983048 JPU983046:JPU983048 JZQ983046:JZQ983048 KJM983046:KJM983048 KTI983046:KTI983048 LDE983046:LDE983048 LNA983046:LNA983048 LWW983046:LWW983048 MGS983046:MGS983048 MQO983046:MQO983048 NAK983046:NAK983048 NKG983046:NKG983048 NUC983046:NUC983048 ODY983046:ODY983048 ONU983046:ONU983048 OXQ983046:OXQ983048 PHM983046:PHM983048 PRI983046:PRI983048 QBE983046:QBE983048 QLA983046:QLA983048 QUW983046:QUW983048 RES983046:RES983048 ROO983046:ROO983048 RYK983046:RYK983048 SIG983046:SIG983048 SSC983046:SSC983048 TBY983046:TBY983048 TLU983046:TLU983048 TVQ983046:TVQ983048 UFM983046:UFM983048 UPI983046:UPI983048 UZE983046:UZE983048 VJA983046:VJA983048 VSW983046:VSW983048 WCS983046:WCS983048 WMO983046:WMO983048 AB27:AB29 JQ27:JQ29 TM27:TM29 ADI27:ADI29 ANE27:ANE29 AXA27:AXA29 BGW27:BGW29 BQS27:BQS29 CAO27:CAO29 CKK27:CKK29 CUG27:CUG29 DEC27:DEC29 DNY27:DNY29 DXU27:DXU29 EHQ27:EHQ29 ERM27:ERM29 FBI27:FBI29 FLE27:FLE29 FVA27:FVA29 GEW27:GEW29 GOS27:GOS29 GYO27:GYO29 HIK27:HIK29 HSG27:HSG29 ICC27:ICC29 ILY27:ILY29 IVU27:IVU29 JFQ27:JFQ29 JPM27:JPM29 JZI27:JZI29 KJE27:KJE29 KTA27:KTA29 LCW27:LCW29 LMS27:LMS29 LWO27:LWO29 MGK27:MGK29 MQG27:MQG29 NAC27:NAC29 NJY27:NJY29 NTU27:NTU29 ODQ27:ODQ29 ONM27:ONM29 OXI27:OXI29 PHE27:PHE29 PRA27:PRA29 QAW27:QAW29 QKS27:QKS29 QUO27:QUO29 REK27:REK29 ROG27:ROG29 RYC27:RYC29 SHY27:SHY29 SRU27:SRU29 TBQ27:TBQ29 TLM27:TLM29 TVI27:TVI29 UFE27:UFE29 UPA27:UPA29 UYW27:UYW29 VIS27:VIS29 VSO27:VSO29 WCK27:WCK29 WMG27:WMG29 AB65563:AB65565 JQ65563:JQ65565 TM65563:TM65565 ADI65563:ADI65565 ANE65563:ANE65565 AXA65563:AXA65565 BGW65563:BGW65565 BQS65563:BQS65565 CAO65563:CAO65565 CKK65563:CKK65565 CUG65563:CUG65565 DEC65563:DEC65565 DNY65563:DNY65565 DXU65563:DXU65565 EHQ65563:EHQ65565 ERM65563:ERM65565 FBI65563:FBI65565 FLE65563:FLE65565 FVA65563:FVA65565 GEW65563:GEW65565 GOS65563:GOS65565 GYO65563:GYO65565 HIK65563:HIK65565 HSG65563:HSG65565 ICC65563:ICC65565 ILY65563:ILY65565 IVU65563:IVU65565 JFQ65563:JFQ65565 JPM65563:JPM65565 JZI65563:JZI65565 KJE65563:KJE65565 KTA65563:KTA65565 LCW65563:LCW65565 LMS65563:LMS65565 LWO65563:LWO65565 MGK65563:MGK65565 MQG65563:MQG65565 NAC65563:NAC65565 NJY65563:NJY65565 NTU65563:NTU65565 ODQ65563:ODQ65565 ONM65563:ONM65565 OXI65563:OXI65565 PHE65563:PHE65565 PRA65563:PRA65565 QAW65563:QAW65565 QKS65563:QKS65565 QUO65563:QUO65565 REK65563:REK65565 ROG65563:ROG65565 RYC65563:RYC65565 SHY65563:SHY65565 SRU65563:SRU65565 TBQ65563:TBQ65565 TLM65563:TLM65565 TVI65563:TVI65565 UFE65563:UFE65565 UPA65563:UPA65565 UYW65563:UYW65565 VIS65563:VIS65565 VSO65563:VSO65565 WCK65563:WCK65565 WMG65563:WMG65565 AB131099:AB131101 JQ131099:JQ131101 TM131099:TM131101 ADI131099:ADI131101 ANE131099:ANE131101 AXA131099:AXA131101 BGW131099:BGW131101 BQS131099:BQS131101 CAO131099:CAO131101 CKK131099:CKK131101 CUG131099:CUG131101 DEC131099:DEC131101 DNY131099:DNY131101 DXU131099:DXU131101 EHQ131099:EHQ131101 ERM131099:ERM131101 FBI131099:FBI131101 FLE131099:FLE131101 FVA131099:FVA131101 GEW131099:GEW131101 GOS131099:GOS131101 GYO131099:GYO131101 HIK131099:HIK131101 HSG131099:HSG131101 ICC131099:ICC131101 ILY131099:ILY131101 IVU131099:IVU131101 JFQ131099:JFQ131101 JPM131099:JPM131101 JZI131099:JZI131101 KJE131099:KJE131101 KTA131099:KTA131101 LCW131099:LCW131101 LMS131099:LMS131101 LWO131099:LWO131101 MGK131099:MGK131101 MQG131099:MQG131101 NAC131099:NAC131101 NJY131099:NJY131101 NTU131099:NTU131101 ODQ131099:ODQ131101 ONM131099:ONM131101 OXI131099:OXI131101 PHE131099:PHE131101 PRA131099:PRA131101 QAW131099:QAW131101 QKS131099:QKS131101 QUO131099:QUO131101 REK131099:REK131101 ROG131099:ROG131101 RYC131099:RYC131101 SHY131099:SHY131101 SRU131099:SRU131101 TBQ131099:TBQ131101 TLM131099:TLM131101 TVI131099:TVI131101 UFE131099:UFE131101 UPA131099:UPA131101 UYW131099:UYW131101 VIS131099:VIS131101 VSO131099:VSO131101 WCK131099:WCK131101 WMG131099:WMG131101 AB196635:AB196637 JQ196635:JQ196637 TM196635:TM196637 ADI196635:ADI196637 ANE196635:ANE196637 AXA196635:AXA196637 BGW196635:BGW196637 BQS196635:BQS196637 CAO196635:CAO196637 CKK196635:CKK196637 CUG196635:CUG196637 DEC196635:DEC196637 DNY196635:DNY196637 DXU196635:DXU196637 EHQ196635:EHQ196637 ERM196635:ERM196637 FBI196635:FBI196637 FLE196635:FLE196637 FVA196635:FVA196637 GEW196635:GEW196637 GOS196635:GOS196637 GYO196635:GYO196637 HIK196635:HIK196637 HSG196635:HSG196637 ICC196635:ICC196637 ILY196635:ILY196637 IVU196635:IVU196637 JFQ196635:JFQ196637 JPM196635:JPM196637 JZI196635:JZI196637 KJE196635:KJE196637 KTA196635:KTA196637 LCW196635:LCW196637 LMS196635:LMS196637 LWO196635:LWO196637 MGK196635:MGK196637 MQG196635:MQG196637 NAC196635:NAC196637 NJY196635:NJY196637 NTU196635:NTU196637 ODQ196635:ODQ196637 ONM196635:ONM196637 OXI196635:OXI196637 PHE196635:PHE196637 PRA196635:PRA196637 QAW196635:QAW196637 QKS196635:QKS196637 QUO196635:QUO196637 REK196635:REK196637 ROG196635:ROG196637 RYC196635:RYC196637 SHY196635:SHY196637 SRU196635:SRU196637 TBQ196635:TBQ196637 TLM196635:TLM196637 TVI196635:TVI196637 UFE196635:UFE196637 UPA196635:UPA196637 UYW196635:UYW196637 VIS196635:VIS196637 VSO196635:VSO196637 WCK196635:WCK196637 WMG196635:WMG196637 AB262171:AB262173 JQ262171:JQ262173 TM262171:TM262173 ADI262171:ADI262173 ANE262171:ANE262173 AXA262171:AXA262173 BGW262171:BGW262173 BQS262171:BQS262173 CAO262171:CAO262173 CKK262171:CKK262173 CUG262171:CUG262173 DEC262171:DEC262173 DNY262171:DNY262173 DXU262171:DXU262173 EHQ262171:EHQ262173 ERM262171:ERM262173 FBI262171:FBI262173 FLE262171:FLE262173 FVA262171:FVA262173 GEW262171:GEW262173 GOS262171:GOS262173 GYO262171:GYO262173 HIK262171:HIK262173 HSG262171:HSG262173 ICC262171:ICC262173 ILY262171:ILY262173 IVU262171:IVU262173 JFQ262171:JFQ262173 JPM262171:JPM262173 JZI262171:JZI262173 KJE262171:KJE262173 KTA262171:KTA262173 LCW262171:LCW262173 LMS262171:LMS262173 LWO262171:LWO262173 MGK262171:MGK262173 MQG262171:MQG262173 NAC262171:NAC262173 NJY262171:NJY262173 NTU262171:NTU262173 ODQ262171:ODQ262173 ONM262171:ONM262173 OXI262171:OXI262173 PHE262171:PHE262173 PRA262171:PRA262173 QAW262171:QAW262173 QKS262171:QKS262173 QUO262171:QUO262173 REK262171:REK262173 ROG262171:ROG262173 RYC262171:RYC262173 SHY262171:SHY262173 SRU262171:SRU262173 TBQ262171:TBQ262173 TLM262171:TLM262173 TVI262171:TVI262173 UFE262171:UFE262173 UPA262171:UPA262173 UYW262171:UYW262173 VIS262171:VIS262173 VSO262171:VSO262173 WCK262171:WCK262173 WMG262171:WMG262173 AB327707:AB327709 JQ327707:JQ327709 TM327707:TM327709 ADI327707:ADI327709 ANE327707:ANE327709 AXA327707:AXA327709 BGW327707:BGW327709 BQS327707:BQS327709 CAO327707:CAO327709 CKK327707:CKK327709 CUG327707:CUG327709 DEC327707:DEC327709 DNY327707:DNY327709 DXU327707:DXU327709 EHQ327707:EHQ327709 ERM327707:ERM327709 FBI327707:FBI327709 FLE327707:FLE327709 FVA327707:FVA327709 GEW327707:GEW327709 GOS327707:GOS327709 GYO327707:GYO327709 HIK327707:HIK327709 HSG327707:HSG327709 ICC327707:ICC327709 ILY327707:ILY327709 IVU327707:IVU327709 JFQ327707:JFQ327709 JPM327707:JPM327709 JZI327707:JZI327709 KJE327707:KJE327709 KTA327707:KTA327709 LCW327707:LCW327709 LMS327707:LMS327709 LWO327707:LWO327709 MGK327707:MGK327709 MQG327707:MQG327709 NAC327707:NAC327709 NJY327707:NJY327709 NTU327707:NTU327709 ODQ327707:ODQ327709 ONM327707:ONM327709 OXI327707:OXI327709 PHE327707:PHE327709 PRA327707:PRA327709 QAW327707:QAW327709 QKS327707:QKS327709 QUO327707:QUO327709 REK327707:REK327709 ROG327707:ROG327709 RYC327707:RYC327709 SHY327707:SHY327709 SRU327707:SRU327709 TBQ327707:TBQ327709 TLM327707:TLM327709 TVI327707:TVI327709 UFE327707:UFE327709 UPA327707:UPA327709 UYW327707:UYW327709 VIS327707:VIS327709 VSO327707:VSO327709 WCK327707:WCK327709 WMG327707:WMG327709 AB393243:AB393245 JQ393243:JQ393245 TM393243:TM393245 ADI393243:ADI393245 ANE393243:ANE393245 AXA393243:AXA393245 BGW393243:BGW393245 BQS393243:BQS393245 CAO393243:CAO393245 CKK393243:CKK393245 CUG393243:CUG393245 DEC393243:DEC393245 DNY393243:DNY393245 DXU393243:DXU393245 EHQ393243:EHQ393245 ERM393243:ERM393245 FBI393243:FBI393245 FLE393243:FLE393245 FVA393243:FVA393245 GEW393243:GEW393245 GOS393243:GOS393245 GYO393243:GYO393245 HIK393243:HIK393245 HSG393243:HSG393245 ICC393243:ICC393245 ILY393243:ILY393245 IVU393243:IVU393245 JFQ393243:JFQ393245 JPM393243:JPM393245 JZI393243:JZI393245 KJE393243:KJE393245 KTA393243:KTA393245 LCW393243:LCW393245 LMS393243:LMS393245 LWO393243:LWO393245 MGK393243:MGK393245 MQG393243:MQG393245 NAC393243:NAC393245 NJY393243:NJY393245 NTU393243:NTU393245 ODQ393243:ODQ393245 ONM393243:ONM393245 OXI393243:OXI393245 PHE393243:PHE393245 PRA393243:PRA393245 QAW393243:QAW393245 QKS393243:QKS393245 QUO393243:QUO393245 REK393243:REK393245 ROG393243:ROG393245 RYC393243:RYC393245 SHY393243:SHY393245 SRU393243:SRU393245 TBQ393243:TBQ393245 TLM393243:TLM393245 TVI393243:TVI393245 UFE393243:UFE393245 UPA393243:UPA393245 UYW393243:UYW393245 VIS393243:VIS393245 VSO393243:VSO393245 WCK393243:WCK393245 WMG393243:WMG393245 AB458779:AB458781 JQ458779:JQ458781 TM458779:TM458781 ADI458779:ADI458781 ANE458779:ANE458781 AXA458779:AXA458781 BGW458779:BGW458781 BQS458779:BQS458781 CAO458779:CAO458781 CKK458779:CKK458781 CUG458779:CUG458781 DEC458779:DEC458781 DNY458779:DNY458781 DXU458779:DXU458781 EHQ458779:EHQ458781 ERM458779:ERM458781 FBI458779:FBI458781 FLE458779:FLE458781 FVA458779:FVA458781 GEW458779:GEW458781 GOS458779:GOS458781 GYO458779:GYO458781 HIK458779:HIK458781 HSG458779:HSG458781 ICC458779:ICC458781 ILY458779:ILY458781 IVU458779:IVU458781 JFQ458779:JFQ458781 JPM458779:JPM458781 JZI458779:JZI458781 KJE458779:KJE458781 KTA458779:KTA458781 LCW458779:LCW458781 LMS458779:LMS458781 LWO458779:LWO458781 MGK458779:MGK458781 MQG458779:MQG458781 NAC458779:NAC458781 NJY458779:NJY458781 NTU458779:NTU458781 ODQ458779:ODQ458781 ONM458779:ONM458781 OXI458779:OXI458781 PHE458779:PHE458781 PRA458779:PRA458781 QAW458779:QAW458781 QKS458779:QKS458781 QUO458779:QUO458781 REK458779:REK458781 ROG458779:ROG458781 RYC458779:RYC458781 SHY458779:SHY458781 SRU458779:SRU458781 TBQ458779:TBQ458781 TLM458779:TLM458781 TVI458779:TVI458781 UFE458779:UFE458781 UPA458779:UPA458781 UYW458779:UYW458781 VIS458779:VIS458781 VSO458779:VSO458781 WCK458779:WCK458781 WMG458779:WMG458781 AB524315:AB524317 JQ524315:JQ524317 TM524315:TM524317 ADI524315:ADI524317 ANE524315:ANE524317 AXA524315:AXA524317 BGW524315:BGW524317 BQS524315:BQS524317 CAO524315:CAO524317 CKK524315:CKK524317 CUG524315:CUG524317 DEC524315:DEC524317 DNY524315:DNY524317 DXU524315:DXU524317 EHQ524315:EHQ524317 ERM524315:ERM524317 FBI524315:FBI524317 FLE524315:FLE524317 FVA524315:FVA524317 GEW524315:GEW524317 GOS524315:GOS524317 GYO524315:GYO524317 HIK524315:HIK524317 HSG524315:HSG524317 ICC524315:ICC524317 ILY524315:ILY524317 IVU524315:IVU524317 JFQ524315:JFQ524317 JPM524315:JPM524317 JZI524315:JZI524317 KJE524315:KJE524317 KTA524315:KTA524317 LCW524315:LCW524317 LMS524315:LMS524317 LWO524315:LWO524317 MGK524315:MGK524317 MQG524315:MQG524317 NAC524315:NAC524317 NJY524315:NJY524317 NTU524315:NTU524317 ODQ524315:ODQ524317 ONM524315:ONM524317 OXI524315:OXI524317 PHE524315:PHE524317 PRA524315:PRA524317 QAW524315:QAW524317 QKS524315:QKS524317 QUO524315:QUO524317 REK524315:REK524317 ROG524315:ROG524317 RYC524315:RYC524317 SHY524315:SHY524317 SRU524315:SRU524317 TBQ524315:TBQ524317 TLM524315:TLM524317 TVI524315:TVI524317 UFE524315:UFE524317 UPA524315:UPA524317 UYW524315:UYW524317 VIS524315:VIS524317 VSO524315:VSO524317 WCK524315:WCK524317 WMG524315:WMG524317 AB589851:AB589853 JQ589851:JQ589853 TM589851:TM589853 ADI589851:ADI589853 ANE589851:ANE589853 AXA589851:AXA589853 BGW589851:BGW589853 BQS589851:BQS589853 CAO589851:CAO589853 CKK589851:CKK589853 CUG589851:CUG589853 DEC589851:DEC589853 DNY589851:DNY589853 DXU589851:DXU589853 EHQ589851:EHQ589853 ERM589851:ERM589853 FBI589851:FBI589853 FLE589851:FLE589853 FVA589851:FVA589853 GEW589851:GEW589853 GOS589851:GOS589853 GYO589851:GYO589853 HIK589851:HIK589853 HSG589851:HSG589853 ICC589851:ICC589853 ILY589851:ILY589853 IVU589851:IVU589853 JFQ589851:JFQ589853 JPM589851:JPM589853 JZI589851:JZI589853 KJE589851:KJE589853 KTA589851:KTA589853 LCW589851:LCW589853 LMS589851:LMS589853 LWO589851:LWO589853 MGK589851:MGK589853 MQG589851:MQG589853 NAC589851:NAC589853 NJY589851:NJY589853 NTU589851:NTU589853 ODQ589851:ODQ589853 ONM589851:ONM589853 OXI589851:OXI589853 PHE589851:PHE589853 PRA589851:PRA589853 QAW589851:QAW589853 QKS589851:QKS589853 QUO589851:QUO589853 REK589851:REK589853 ROG589851:ROG589853 RYC589851:RYC589853 SHY589851:SHY589853 SRU589851:SRU589853 TBQ589851:TBQ589853 TLM589851:TLM589853 TVI589851:TVI589853 UFE589851:UFE589853 UPA589851:UPA589853 UYW589851:UYW589853 VIS589851:VIS589853 VSO589851:VSO589853 WCK589851:WCK589853 WMG589851:WMG589853 AB655387:AB655389 JQ655387:JQ655389 TM655387:TM655389 ADI655387:ADI655389 ANE655387:ANE655389 AXA655387:AXA655389 BGW655387:BGW655389 BQS655387:BQS655389 CAO655387:CAO655389 CKK655387:CKK655389 CUG655387:CUG655389 DEC655387:DEC655389 DNY655387:DNY655389 DXU655387:DXU655389 EHQ655387:EHQ655389 ERM655387:ERM655389 FBI655387:FBI655389 FLE655387:FLE655389 FVA655387:FVA655389 GEW655387:GEW655389 GOS655387:GOS655389 GYO655387:GYO655389 HIK655387:HIK655389 HSG655387:HSG655389 ICC655387:ICC655389 ILY655387:ILY655389 IVU655387:IVU655389 JFQ655387:JFQ655389 JPM655387:JPM655389 JZI655387:JZI655389 KJE655387:KJE655389 KTA655387:KTA655389 LCW655387:LCW655389 LMS655387:LMS655389 LWO655387:LWO655389 MGK655387:MGK655389 MQG655387:MQG655389 NAC655387:NAC655389 NJY655387:NJY655389 NTU655387:NTU655389 ODQ655387:ODQ655389 ONM655387:ONM655389 OXI655387:OXI655389 PHE655387:PHE655389 PRA655387:PRA655389 QAW655387:QAW655389 QKS655387:QKS655389 QUO655387:QUO655389 REK655387:REK655389 ROG655387:ROG655389 RYC655387:RYC655389 SHY655387:SHY655389 SRU655387:SRU655389 TBQ655387:TBQ655389 TLM655387:TLM655389 TVI655387:TVI655389 UFE655387:UFE655389 UPA655387:UPA655389 UYW655387:UYW655389 VIS655387:VIS655389 VSO655387:VSO655389 WCK655387:WCK655389 WMG655387:WMG655389 AB720923:AB720925 JQ720923:JQ720925 TM720923:TM720925 ADI720923:ADI720925 ANE720923:ANE720925 AXA720923:AXA720925 BGW720923:BGW720925 BQS720923:BQS720925 CAO720923:CAO720925 CKK720923:CKK720925 CUG720923:CUG720925 DEC720923:DEC720925 DNY720923:DNY720925 DXU720923:DXU720925 EHQ720923:EHQ720925 ERM720923:ERM720925 FBI720923:FBI720925 FLE720923:FLE720925 FVA720923:FVA720925 GEW720923:GEW720925 GOS720923:GOS720925 GYO720923:GYO720925 HIK720923:HIK720925 HSG720923:HSG720925 ICC720923:ICC720925 ILY720923:ILY720925 IVU720923:IVU720925 JFQ720923:JFQ720925 JPM720923:JPM720925 JZI720923:JZI720925 KJE720923:KJE720925 KTA720923:KTA720925 LCW720923:LCW720925 LMS720923:LMS720925 LWO720923:LWO720925 MGK720923:MGK720925 MQG720923:MQG720925 NAC720923:NAC720925 NJY720923:NJY720925 NTU720923:NTU720925 ODQ720923:ODQ720925 ONM720923:ONM720925 OXI720923:OXI720925 PHE720923:PHE720925 PRA720923:PRA720925 QAW720923:QAW720925 QKS720923:QKS720925 QUO720923:QUO720925 REK720923:REK720925 ROG720923:ROG720925 RYC720923:RYC720925 SHY720923:SHY720925 SRU720923:SRU720925 TBQ720923:TBQ720925 TLM720923:TLM720925 TVI720923:TVI720925 UFE720923:UFE720925 UPA720923:UPA720925 UYW720923:UYW720925 VIS720923:VIS720925 VSO720923:VSO720925 WCK720923:WCK720925 WMG720923:WMG720925 AB786459:AB786461 JQ786459:JQ786461 TM786459:TM786461 ADI786459:ADI786461 ANE786459:ANE786461 AXA786459:AXA786461 BGW786459:BGW786461 BQS786459:BQS786461 CAO786459:CAO786461 CKK786459:CKK786461 CUG786459:CUG786461 DEC786459:DEC786461 DNY786459:DNY786461 DXU786459:DXU786461 EHQ786459:EHQ786461 ERM786459:ERM786461 FBI786459:FBI786461 FLE786459:FLE786461 FVA786459:FVA786461 GEW786459:GEW786461 GOS786459:GOS786461 GYO786459:GYO786461 HIK786459:HIK786461 HSG786459:HSG786461 ICC786459:ICC786461 ILY786459:ILY786461 IVU786459:IVU786461 JFQ786459:JFQ786461 JPM786459:JPM786461 JZI786459:JZI786461 KJE786459:KJE786461 KTA786459:KTA786461 LCW786459:LCW786461 LMS786459:LMS786461 LWO786459:LWO786461 MGK786459:MGK786461 MQG786459:MQG786461 NAC786459:NAC786461 NJY786459:NJY786461 NTU786459:NTU786461 ODQ786459:ODQ786461 ONM786459:ONM786461 OXI786459:OXI786461 PHE786459:PHE786461 PRA786459:PRA786461 QAW786459:QAW786461 QKS786459:QKS786461 QUO786459:QUO786461 REK786459:REK786461 ROG786459:ROG786461 RYC786459:RYC786461 SHY786459:SHY786461 SRU786459:SRU786461 TBQ786459:TBQ786461 TLM786459:TLM786461 TVI786459:TVI786461 UFE786459:UFE786461 UPA786459:UPA786461 UYW786459:UYW786461 VIS786459:VIS786461 VSO786459:VSO786461 WCK786459:WCK786461 WMG786459:WMG786461 AB851995:AB851997 JQ851995:JQ851997 TM851995:TM851997 ADI851995:ADI851997 ANE851995:ANE851997 AXA851995:AXA851997 BGW851995:BGW851997 BQS851995:BQS851997 CAO851995:CAO851997 CKK851995:CKK851997 CUG851995:CUG851997 DEC851995:DEC851997 DNY851995:DNY851997 DXU851995:DXU851997 EHQ851995:EHQ851997 ERM851995:ERM851997 FBI851995:FBI851997 FLE851995:FLE851997 FVA851995:FVA851997 GEW851995:GEW851997 GOS851995:GOS851997 GYO851995:GYO851997 HIK851995:HIK851997 HSG851995:HSG851997 ICC851995:ICC851997 ILY851995:ILY851997 IVU851995:IVU851997 JFQ851995:JFQ851997 JPM851995:JPM851997 JZI851995:JZI851997 KJE851995:KJE851997 KTA851995:KTA851997 LCW851995:LCW851997 LMS851995:LMS851997 LWO851995:LWO851997 MGK851995:MGK851997 MQG851995:MQG851997 NAC851995:NAC851997 NJY851995:NJY851997 NTU851995:NTU851997 ODQ851995:ODQ851997 ONM851995:ONM851997 OXI851995:OXI851997 PHE851995:PHE851997 PRA851995:PRA851997 QAW851995:QAW851997 QKS851995:QKS851997 QUO851995:QUO851997 REK851995:REK851997 ROG851995:ROG851997 RYC851995:RYC851997 SHY851995:SHY851997 SRU851995:SRU851997 TBQ851995:TBQ851997 TLM851995:TLM851997 TVI851995:TVI851997 UFE851995:UFE851997 UPA851995:UPA851997 UYW851995:UYW851997 VIS851995:VIS851997 VSO851995:VSO851997 WCK851995:WCK851997 WMG851995:WMG851997 AB917531:AB917533 JQ917531:JQ917533 TM917531:TM917533 ADI917531:ADI917533 ANE917531:ANE917533 AXA917531:AXA917533 BGW917531:BGW917533 BQS917531:BQS917533 CAO917531:CAO917533 CKK917531:CKK917533 CUG917531:CUG917533 DEC917531:DEC917533 DNY917531:DNY917533 DXU917531:DXU917533 EHQ917531:EHQ917533 ERM917531:ERM917533 FBI917531:FBI917533 FLE917531:FLE917533 FVA917531:FVA917533 GEW917531:GEW917533 GOS917531:GOS917533 GYO917531:GYO917533 HIK917531:HIK917533 HSG917531:HSG917533 ICC917531:ICC917533 ILY917531:ILY917533 IVU917531:IVU917533 JFQ917531:JFQ917533 JPM917531:JPM917533 JZI917531:JZI917533 KJE917531:KJE917533 KTA917531:KTA917533 LCW917531:LCW917533 LMS917531:LMS917533 LWO917531:LWO917533 MGK917531:MGK917533 MQG917531:MQG917533 NAC917531:NAC917533 NJY917531:NJY917533 NTU917531:NTU917533 ODQ917531:ODQ917533 ONM917531:ONM917533 OXI917531:OXI917533 PHE917531:PHE917533 PRA917531:PRA917533 QAW917531:QAW917533 QKS917531:QKS917533 QUO917531:QUO917533 REK917531:REK917533 ROG917531:ROG917533 RYC917531:RYC917533 SHY917531:SHY917533 SRU917531:SRU917533 TBQ917531:TBQ917533 TLM917531:TLM917533 TVI917531:TVI917533 UFE917531:UFE917533 UPA917531:UPA917533 UYW917531:UYW917533 VIS917531:VIS917533 VSO917531:VSO917533 WCK917531:WCK917533 WMG917531:WMG917533 AB983067:AB983069 JQ983067:JQ983069 TM983067:TM983069 ADI983067:ADI983069 ANE983067:ANE983069 AXA983067:AXA983069 BGW983067:BGW983069 BQS983067:BQS983069 CAO983067:CAO983069 CKK983067:CKK983069 CUG983067:CUG983069 DEC983067:DEC983069 DNY983067:DNY983069 DXU983067:DXU983069 EHQ983067:EHQ983069 ERM983067:ERM983069 FBI983067:FBI983069 FLE983067:FLE983069 FVA983067:FVA983069 GEW983067:GEW983069 GOS983067:GOS983069 GYO983067:GYO983069 HIK983067:HIK983069 HSG983067:HSG983069 ICC983067:ICC983069 ILY983067:ILY983069 IVU983067:IVU983069 JFQ983067:JFQ983069 JPM983067:JPM983069 JZI983067:JZI983069 KJE983067:KJE983069 KTA983067:KTA983069 LCW983067:LCW983069 LMS983067:LMS983069 LWO983067:LWO983069 MGK983067:MGK983069 MQG983067:MQG983069 NAC983067:NAC983069 NJY983067:NJY983069 NTU983067:NTU983069 ODQ983067:ODQ983069 ONM983067:ONM983069 OXI983067:OXI983069 PHE983067:PHE983069 PRA983067:PRA983069 QAW983067:QAW983069 QKS983067:QKS983069 QUO983067:QUO983069 REK983067:REK983069 ROG983067:ROG983069 RYC983067:RYC983069 SHY983067:SHY983069 SRU983067:SRU983069 TBQ983067:TBQ983069 TLM983067:TLM983069 TVI983067:TVI983069 UFE983067:UFE983069 UPA983067:UPA983069 UYW983067:UYW983069 VIS983067:VIS983069 VSO983067:VSO983069 WCK983067:WCK983069 WMG983067:WMG983069 JP6:JP15 TL6:TL15 ADH6:ADH15 AND6:AND15 AWZ6:AWZ15 BGV6:BGV15 BQR6:BQR15 CAN6:CAN15 CKJ6:CKJ15 CUF6:CUF15 DEB6:DEB15 DNX6:DNX15 DXT6:DXT15 EHP6:EHP15 ERL6:ERL15 FBH6:FBH15 FLD6:FLD15 FUZ6:FUZ15 GEV6:GEV15 GOR6:GOR15 GYN6:GYN15 HIJ6:HIJ15 HSF6:HSF15 ICB6:ICB15 ILX6:ILX15 IVT6:IVT15 JFP6:JFP15 JPL6:JPL15 JZH6:JZH15 KJD6:KJD15 KSZ6:KSZ15 LCV6:LCV15 LMR6:LMR15 LWN6:LWN15 MGJ6:MGJ15 MQF6:MQF15 NAB6:NAB15 NJX6:NJX15 NTT6:NTT15 ODP6:ODP15 ONL6:ONL15 OXH6:OXH15 PHD6:PHD15 PQZ6:PQZ15 QAV6:QAV15 QKR6:QKR15 QUN6:QUN15 REJ6:REJ15 ROF6:ROF15 RYB6:RYB15 SHX6:SHX15 SRT6:SRT15 TBP6:TBP15 TLL6:TLL15 TVH6:TVH15 UFD6:UFD15 UOZ6:UOZ15 UYV6:UYV15 VIR6:VIR15 VSN6:VSN15 WCJ6:WCJ15 WMF6:WMF15 AA65542:AA65551 JP65542:JP65551 TL65542:TL65551 ADH65542:ADH65551 AND65542:AND65551 AWZ65542:AWZ65551 BGV65542:BGV65551 BQR65542:BQR65551 CAN65542:CAN65551 CKJ65542:CKJ65551 CUF65542:CUF65551 DEB65542:DEB65551 DNX65542:DNX65551 DXT65542:DXT65551 EHP65542:EHP65551 ERL65542:ERL65551 FBH65542:FBH65551 FLD65542:FLD65551 FUZ65542:FUZ65551 GEV65542:GEV65551 GOR65542:GOR65551 GYN65542:GYN65551 HIJ65542:HIJ65551 HSF65542:HSF65551 ICB65542:ICB65551 ILX65542:ILX65551 IVT65542:IVT65551 JFP65542:JFP65551 JPL65542:JPL65551 JZH65542:JZH65551 KJD65542:KJD65551 KSZ65542:KSZ65551 LCV65542:LCV65551 LMR65542:LMR65551 LWN65542:LWN65551 MGJ65542:MGJ65551 MQF65542:MQF65551 NAB65542:NAB65551 NJX65542:NJX65551 NTT65542:NTT65551 ODP65542:ODP65551 ONL65542:ONL65551 OXH65542:OXH65551 PHD65542:PHD65551 PQZ65542:PQZ65551 QAV65542:QAV65551 QKR65542:QKR65551 QUN65542:QUN65551 REJ65542:REJ65551 ROF65542:ROF65551 RYB65542:RYB65551 SHX65542:SHX65551 SRT65542:SRT65551 TBP65542:TBP65551 TLL65542:TLL65551 TVH65542:TVH65551 UFD65542:UFD65551 UOZ65542:UOZ65551 UYV65542:UYV65551 VIR65542:VIR65551 VSN65542:VSN65551 WCJ65542:WCJ65551 WMF65542:WMF65551 AA131078:AA131087 JP131078:JP131087 TL131078:TL131087 ADH131078:ADH131087 AND131078:AND131087 AWZ131078:AWZ131087 BGV131078:BGV131087 BQR131078:BQR131087 CAN131078:CAN131087 CKJ131078:CKJ131087 CUF131078:CUF131087 DEB131078:DEB131087 DNX131078:DNX131087 DXT131078:DXT131087 EHP131078:EHP131087 ERL131078:ERL131087 FBH131078:FBH131087 FLD131078:FLD131087 FUZ131078:FUZ131087 GEV131078:GEV131087 GOR131078:GOR131087 GYN131078:GYN131087 HIJ131078:HIJ131087 HSF131078:HSF131087 ICB131078:ICB131087 ILX131078:ILX131087 IVT131078:IVT131087 JFP131078:JFP131087 JPL131078:JPL131087 JZH131078:JZH131087 KJD131078:KJD131087 KSZ131078:KSZ131087 LCV131078:LCV131087 LMR131078:LMR131087 LWN131078:LWN131087 MGJ131078:MGJ131087 MQF131078:MQF131087 NAB131078:NAB131087 NJX131078:NJX131087 NTT131078:NTT131087 ODP131078:ODP131087 ONL131078:ONL131087 OXH131078:OXH131087 PHD131078:PHD131087 PQZ131078:PQZ131087 QAV131078:QAV131087 QKR131078:QKR131087 QUN131078:QUN131087 REJ131078:REJ131087 ROF131078:ROF131087 RYB131078:RYB131087 SHX131078:SHX131087 SRT131078:SRT131087 TBP131078:TBP131087 TLL131078:TLL131087 TVH131078:TVH131087 UFD131078:UFD131087 UOZ131078:UOZ131087 UYV131078:UYV131087 VIR131078:VIR131087 VSN131078:VSN131087 WCJ131078:WCJ131087 WMF131078:WMF131087 AA196614:AA196623 JP196614:JP196623 TL196614:TL196623 ADH196614:ADH196623 AND196614:AND196623 AWZ196614:AWZ196623 BGV196614:BGV196623 BQR196614:BQR196623 CAN196614:CAN196623 CKJ196614:CKJ196623 CUF196614:CUF196623 DEB196614:DEB196623 DNX196614:DNX196623 DXT196614:DXT196623 EHP196614:EHP196623 ERL196614:ERL196623 FBH196614:FBH196623 FLD196614:FLD196623 FUZ196614:FUZ196623 GEV196614:GEV196623 GOR196614:GOR196623 GYN196614:GYN196623 HIJ196614:HIJ196623 HSF196614:HSF196623 ICB196614:ICB196623 ILX196614:ILX196623 IVT196614:IVT196623 JFP196614:JFP196623 JPL196614:JPL196623 JZH196614:JZH196623 KJD196614:KJD196623 KSZ196614:KSZ196623 LCV196614:LCV196623 LMR196614:LMR196623 LWN196614:LWN196623 MGJ196614:MGJ196623 MQF196614:MQF196623 NAB196614:NAB196623 NJX196614:NJX196623 NTT196614:NTT196623 ODP196614:ODP196623 ONL196614:ONL196623 OXH196614:OXH196623 PHD196614:PHD196623 PQZ196614:PQZ196623 QAV196614:QAV196623 QKR196614:QKR196623 QUN196614:QUN196623 REJ196614:REJ196623 ROF196614:ROF196623 RYB196614:RYB196623 SHX196614:SHX196623 SRT196614:SRT196623 TBP196614:TBP196623 TLL196614:TLL196623 TVH196614:TVH196623 UFD196614:UFD196623 UOZ196614:UOZ196623 UYV196614:UYV196623 VIR196614:VIR196623 VSN196614:VSN196623 WCJ196614:WCJ196623 WMF196614:WMF196623 AA262150:AA262159 JP262150:JP262159 TL262150:TL262159 ADH262150:ADH262159 AND262150:AND262159 AWZ262150:AWZ262159 BGV262150:BGV262159 BQR262150:BQR262159 CAN262150:CAN262159 CKJ262150:CKJ262159 CUF262150:CUF262159 DEB262150:DEB262159 DNX262150:DNX262159 DXT262150:DXT262159 EHP262150:EHP262159 ERL262150:ERL262159 FBH262150:FBH262159 FLD262150:FLD262159 FUZ262150:FUZ262159 GEV262150:GEV262159 GOR262150:GOR262159 GYN262150:GYN262159 HIJ262150:HIJ262159 HSF262150:HSF262159 ICB262150:ICB262159 ILX262150:ILX262159 IVT262150:IVT262159 JFP262150:JFP262159 JPL262150:JPL262159 JZH262150:JZH262159 KJD262150:KJD262159 KSZ262150:KSZ262159 LCV262150:LCV262159 LMR262150:LMR262159 LWN262150:LWN262159 MGJ262150:MGJ262159 MQF262150:MQF262159 NAB262150:NAB262159 NJX262150:NJX262159 NTT262150:NTT262159 ODP262150:ODP262159 ONL262150:ONL262159 OXH262150:OXH262159 PHD262150:PHD262159 PQZ262150:PQZ262159 QAV262150:QAV262159 QKR262150:QKR262159 QUN262150:QUN262159 REJ262150:REJ262159 ROF262150:ROF262159 RYB262150:RYB262159 SHX262150:SHX262159 SRT262150:SRT262159 TBP262150:TBP262159 TLL262150:TLL262159 TVH262150:TVH262159 UFD262150:UFD262159 UOZ262150:UOZ262159 UYV262150:UYV262159 VIR262150:VIR262159 VSN262150:VSN262159 WCJ262150:WCJ262159 WMF262150:WMF262159 AA327686:AA327695 JP327686:JP327695 TL327686:TL327695 ADH327686:ADH327695 AND327686:AND327695 AWZ327686:AWZ327695 BGV327686:BGV327695 BQR327686:BQR327695 CAN327686:CAN327695 CKJ327686:CKJ327695 CUF327686:CUF327695 DEB327686:DEB327695 DNX327686:DNX327695 DXT327686:DXT327695 EHP327686:EHP327695 ERL327686:ERL327695 FBH327686:FBH327695 FLD327686:FLD327695 FUZ327686:FUZ327695 GEV327686:GEV327695 GOR327686:GOR327695 GYN327686:GYN327695 HIJ327686:HIJ327695 HSF327686:HSF327695 ICB327686:ICB327695 ILX327686:ILX327695 IVT327686:IVT327695 JFP327686:JFP327695 JPL327686:JPL327695 JZH327686:JZH327695 KJD327686:KJD327695 KSZ327686:KSZ327695 LCV327686:LCV327695 LMR327686:LMR327695 LWN327686:LWN327695 MGJ327686:MGJ327695 MQF327686:MQF327695 NAB327686:NAB327695 NJX327686:NJX327695 NTT327686:NTT327695 ODP327686:ODP327695 ONL327686:ONL327695 OXH327686:OXH327695 PHD327686:PHD327695 PQZ327686:PQZ327695 QAV327686:QAV327695 QKR327686:QKR327695 QUN327686:QUN327695 REJ327686:REJ327695 ROF327686:ROF327695 RYB327686:RYB327695 SHX327686:SHX327695 SRT327686:SRT327695 TBP327686:TBP327695 TLL327686:TLL327695 TVH327686:TVH327695 UFD327686:UFD327695 UOZ327686:UOZ327695 UYV327686:UYV327695 VIR327686:VIR327695 VSN327686:VSN327695 WCJ327686:WCJ327695 WMF327686:WMF327695 AA393222:AA393231 JP393222:JP393231 TL393222:TL393231 ADH393222:ADH393231 AND393222:AND393231 AWZ393222:AWZ393231 BGV393222:BGV393231 BQR393222:BQR393231 CAN393222:CAN393231 CKJ393222:CKJ393231 CUF393222:CUF393231 DEB393222:DEB393231 DNX393222:DNX393231 DXT393222:DXT393231 EHP393222:EHP393231 ERL393222:ERL393231 FBH393222:FBH393231 FLD393222:FLD393231 FUZ393222:FUZ393231 GEV393222:GEV393231 GOR393222:GOR393231 GYN393222:GYN393231 HIJ393222:HIJ393231 HSF393222:HSF393231 ICB393222:ICB393231 ILX393222:ILX393231 IVT393222:IVT393231 JFP393222:JFP393231 JPL393222:JPL393231 JZH393222:JZH393231 KJD393222:KJD393231 KSZ393222:KSZ393231 LCV393222:LCV393231 LMR393222:LMR393231 LWN393222:LWN393231 MGJ393222:MGJ393231 MQF393222:MQF393231 NAB393222:NAB393231 NJX393222:NJX393231 NTT393222:NTT393231 ODP393222:ODP393231 ONL393222:ONL393231 OXH393222:OXH393231 PHD393222:PHD393231 PQZ393222:PQZ393231 QAV393222:QAV393231 QKR393222:QKR393231 QUN393222:QUN393231 REJ393222:REJ393231 ROF393222:ROF393231 RYB393222:RYB393231 SHX393222:SHX393231 SRT393222:SRT393231 TBP393222:TBP393231 TLL393222:TLL393231 TVH393222:TVH393231 UFD393222:UFD393231 UOZ393222:UOZ393231 UYV393222:UYV393231 VIR393222:VIR393231 VSN393222:VSN393231 WCJ393222:WCJ393231 WMF393222:WMF393231 AA458758:AA458767 JP458758:JP458767 TL458758:TL458767 ADH458758:ADH458767 AND458758:AND458767 AWZ458758:AWZ458767 BGV458758:BGV458767 BQR458758:BQR458767 CAN458758:CAN458767 CKJ458758:CKJ458767 CUF458758:CUF458767 DEB458758:DEB458767 DNX458758:DNX458767 DXT458758:DXT458767 EHP458758:EHP458767 ERL458758:ERL458767 FBH458758:FBH458767 FLD458758:FLD458767 FUZ458758:FUZ458767 GEV458758:GEV458767 GOR458758:GOR458767 GYN458758:GYN458767 HIJ458758:HIJ458767 HSF458758:HSF458767 ICB458758:ICB458767 ILX458758:ILX458767 IVT458758:IVT458767 JFP458758:JFP458767 JPL458758:JPL458767 JZH458758:JZH458767 KJD458758:KJD458767 KSZ458758:KSZ458767 LCV458758:LCV458767 LMR458758:LMR458767 LWN458758:LWN458767 MGJ458758:MGJ458767 MQF458758:MQF458767 NAB458758:NAB458767 NJX458758:NJX458767 NTT458758:NTT458767 ODP458758:ODP458767 ONL458758:ONL458767 OXH458758:OXH458767 PHD458758:PHD458767 PQZ458758:PQZ458767 QAV458758:QAV458767 QKR458758:QKR458767 QUN458758:QUN458767 REJ458758:REJ458767 ROF458758:ROF458767 RYB458758:RYB458767 SHX458758:SHX458767 SRT458758:SRT458767 TBP458758:TBP458767 TLL458758:TLL458767 TVH458758:TVH458767 UFD458758:UFD458767 UOZ458758:UOZ458767 UYV458758:UYV458767 VIR458758:VIR458767 VSN458758:VSN458767 WCJ458758:WCJ458767 WMF458758:WMF458767 AA524294:AA524303 JP524294:JP524303 TL524294:TL524303 ADH524294:ADH524303 AND524294:AND524303 AWZ524294:AWZ524303 BGV524294:BGV524303 BQR524294:BQR524303 CAN524294:CAN524303 CKJ524294:CKJ524303 CUF524294:CUF524303 DEB524294:DEB524303 DNX524294:DNX524303 DXT524294:DXT524303 EHP524294:EHP524303 ERL524294:ERL524303 FBH524294:FBH524303 FLD524294:FLD524303 FUZ524294:FUZ524303 GEV524294:GEV524303 GOR524294:GOR524303 GYN524294:GYN524303 HIJ524294:HIJ524303 HSF524294:HSF524303 ICB524294:ICB524303 ILX524294:ILX524303 IVT524294:IVT524303 JFP524294:JFP524303 JPL524294:JPL524303 JZH524294:JZH524303 KJD524294:KJD524303 KSZ524294:KSZ524303 LCV524294:LCV524303 LMR524294:LMR524303 LWN524294:LWN524303 MGJ524294:MGJ524303 MQF524294:MQF524303 NAB524294:NAB524303 NJX524294:NJX524303 NTT524294:NTT524303 ODP524294:ODP524303 ONL524294:ONL524303 OXH524294:OXH524303 PHD524294:PHD524303 PQZ524294:PQZ524303 QAV524294:QAV524303 QKR524294:QKR524303 QUN524294:QUN524303 REJ524294:REJ524303 ROF524294:ROF524303 RYB524294:RYB524303 SHX524294:SHX524303 SRT524294:SRT524303 TBP524294:TBP524303 TLL524294:TLL524303 TVH524294:TVH524303 UFD524294:UFD524303 UOZ524294:UOZ524303 UYV524294:UYV524303 VIR524294:VIR524303 VSN524294:VSN524303 WCJ524294:WCJ524303 WMF524294:WMF524303 AA589830:AA589839 JP589830:JP589839 TL589830:TL589839 ADH589830:ADH589839 AND589830:AND589839 AWZ589830:AWZ589839 BGV589830:BGV589839 BQR589830:BQR589839 CAN589830:CAN589839 CKJ589830:CKJ589839 CUF589830:CUF589839 DEB589830:DEB589839 DNX589830:DNX589839 DXT589830:DXT589839 EHP589830:EHP589839 ERL589830:ERL589839 FBH589830:FBH589839 FLD589830:FLD589839 FUZ589830:FUZ589839 GEV589830:GEV589839 GOR589830:GOR589839 GYN589830:GYN589839 HIJ589830:HIJ589839 HSF589830:HSF589839 ICB589830:ICB589839 ILX589830:ILX589839 IVT589830:IVT589839 JFP589830:JFP589839 JPL589830:JPL589839 JZH589830:JZH589839 KJD589830:KJD589839 KSZ589830:KSZ589839 LCV589830:LCV589839 LMR589830:LMR589839 LWN589830:LWN589839 MGJ589830:MGJ589839 MQF589830:MQF589839 NAB589830:NAB589839 NJX589830:NJX589839 NTT589830:NTT589839 ODP589830:ODP589839 ONL589830:ONL589839 OXH589830:OXH589839 PHD589830:PHD589839 PQZ589830:PQZ589839 QAV589830:QAV589839 QKR589830:QKR589839 QUN589830:QUN589839 REJ589830:REJ589839 ROF589830:ROF589839 RYB589830:RYB589839 SHX589830:SHX589839 SRT589830:SRT589839 TBP589830:TBP589839 TLL589830:TLL589839 TVH589830:TVH589839 UFD589830:UFD589839 UOZ589830:UOZ589839 UYV589830:UYV589839 VIR589830:VIR589839 VSN589830:VSN589839 WCJ589830:WCJ589839 WMF589830:WMF589839 AA655366:AA655375 JP655366:JP655375 TL655366:TL655375 ADH655366:ADH655375 AND655366:AND655375 AWZ655366:AWZ655375 BGV655366:BGV655375 BQR655366:BQR655375 CAN655366:CAN655375 CKJ655366:CKJ655375 CUF655366:CUF655375 DEB655366:DEB655375 DNX655366:DNX655375 DXT655366:DXT655375 EHP655366:EHP655375 ERL655366:ERL655375 FBH655366:FBH655375 FLD655366:FLD655375 FUZ655366:FUZ655375 GEV655366:GEV655375 GOR655366:GOR655375 GYN655366:GYN655375 HIJ655366:HIJ655375 HSF655366:HSF655375 ICB655366:ICB655375 ILX655366:ILX655375 IVT655366:IVT655375 JFP655366:JFP655375 JPL655366:JPL655375 JZH655366:JZH655375 KJD655366:KJD655375 KSZ655366:KSZ655375 LCV655366:LCV655375 LMR655366:LMR655375 LWN655366:LWN655375 MGJ655366:MGJ655375 MQF655366:MQF655375 NAB655366:NAB655375 NJX655366:NJX655375 NTT655366:NTT655375 ODP655366:ODP655375 ONL655366:ONL655375 OXH655366:OXH655375 PHD655366:PHD655375 PQZ655366:PQZ655375 QAV655366:QAV655375 QKR655366:QKR655375 QUN655366:QUN655375 REJ655366:REJ655375 ROF655366:ROF655375 RYB655366:RYB655375 SHX655366:SHX655375 SRT655366:SRT655375 TBP655366:TBP655375 TLL655366:TLL655375 TVH655366:TVH655375 UFD655366:UFD655375 UOZ655366:UOZ655375 UYV655366:UYV655375 VIR655366:VIR655375 VSN655366:VSN655375 WCJ655366:WCJ655375 WMF655366:WMF655375 AA720902:AA720911 JP720902:JP720911 TL720902:TL720911 ADH720902:ADH720911 AND720902:AND720911 AWZ720902:AWZ720911 BGV720902:BGV720911 BQR720902:BQR720911 CAN720902:CAN720911 CKJ720902:CKJ720911 CUF720902:CUF720911 DEB720902:DEB720911 DNX720902:DNX720911 DXT720902:DXT720911 EHP720902:EHP720911 ERL720902:ERL720911 FBH720902:FBH720911 FLD720902:FLD720911 FUZ720902:FUZ720911 GEV720902:GEV720911 GOR720902:GOR720911 GYN720902:GYN720911 HIJ720902:HIJ720911 HSF720902:HSF720911 ICB720902:ICB720911 ILX720902:ILX720911 IVT720902:IVT720911 JFP720902:JFP720911 JPL720902:JPL720911 JZH720902:JZH720911 KJD720902:KJD720911 KSZ720902:KSZ720911 LCV720902:LCV720911 LMR720902:LMR720911 LWN720902:LWN720911 MGJ720902:MGJ720911 MQF720902:MQF720911 NAB720902:NAB720911 NJX720902:NJX720911 NTT720902:NTT720911 ODP720902:ODP720911 ONL720902:ONL720911 OXH720902:OXH720911 PHD720902:PHD720911 PQZ720902:PQZ720911 QAV720902:QAV720911 QKR720902:QKR720911 QUN720902:QUN720911 REJ720902:REJ720911 ROF720902:ROF720911 RYB720902:RYB720911 SHX720902:SHX720911 SRT720902:SRT720911 TBP720902:TBP720911 TLL720902:TLL720911 TVH720902:TVH720911 UFD720902:UFD720911 UOZ720902:UOZ720911 UYV720902:UYV720911 VIR720902:VIR720911 VSN720902:VSN720911 WCJ720902:WCJ720911 WMF720902:WMF720911 AA786438:AA786447 JP786438:JP786447 TL786438:TL786447 ADH786438:ADH786447 AND786438:AND786447 AWZ786438:AWZ786447 BGV786438:BGV786447 BQR786438:BQR786447 CAN786438:CAN786447 CKJ786438:CKJ786447 CUF786438:CUF786447 DEB786438:DEB786447 DNX786438:DNX786447 DXT786438:DXT786447 EHP786438:EHP786447 ERL786438:ERL786447 FBH786438:FBH786447 FLD786438:FLD786447 FUZ786438:FUZ786447 GEV786438:GEV786447 GOR786438:GOR786447 GYN786438:GYN786447 HIJ786438:HIJ786447 HSF786438:HSF786447 ICB786438:ICB786447 ILX786438:ILX786447 IVT786438:IVT786447 JFP786438:JFP786447 JPL786438:JPL786447 JZH786438:JZH786447 KJD786438:KJD786447 KSZ786438:KSZ786447 LCV786438:LCV786447 LMR786438:LMR786447 LWN786438:LWN786447 MGJ786438:MGJ786447 MQF786438:MQF786447 NAB786438:NAB786447 NJX786438:NJX786447 NTT786438:NTT786447 ODP786438:ODP786447 ONL786438:ONL786447 OXH786438:OXH786447 PHD786438:PHD786447 PQZ786438:PQZ786447 QAV786438:QAV786447 QKR786438:QKR786447 QUN786438:QUN786447 REJ786438:REJ786447 ROF786438:ROF786447 RYB786438:RYB786447 SHX786438:SHX786447 SRT786438:SRT786447 TBP786438:TBP786447 TLL786438:TLL786447 TVH786438:TVH786447 UFD786438:UFD786447 UOZ786438:UOZ786447 UYV786438:UYV786447 VIR786438:VIR786447 VSN786438:VSN786447 WCJ786438:WCJ786447 WMF786438:WMF786447 AA851974:AA851983 JP851974:JP851983 TL851974:TL851983 ADH851974:ADH851983 AND851974:AND851983 AWZ851974:AWZ851983 BGV851974:BGV851983 BQR851974:BQR851983 CAN851974:CAN851983 CKJ851974:CKJ851983 CUF851974:CUF851983 DEB851974:DEB851983 DNX851974:DNX851983 DXT851974:DXT851983 EHP851974:EHP851983 ERL851974:ERL851983 FBH851974:FBH851983 FLD851974:FLD851983 FUZ851974:FUZ851983 GEV851974:GEV851983 GOR851974:GOR851983 GYN851974:GYN851983 HIJ851974:HIJ851983 HSF851974:HSF851983 ICB851974:ICB851983 ILX851974:ILX851983 IVT851974:IVT851983 JFP851974:JFP851983 JPL851974:JPL851983 JZH851974:JZH851983 KJD851974:KJD851983 KSZ851974:KSZ851983 LCV851974:LCV851983 LMR851974:LMR851983 LWN851974:LWN851983 MGJ851974:MGJ851983 MQF851974:MQF851983 NAB851974:NAB851983 NJX851974:NJX851983 NTT851974:NTT851983 ODP851974:ODP851983 ONL851974:ONL851983 OXH851974:OXH851983 PHD851974:PHD851983 PQZ851974:PQZ851983 QAV851974:QAV851983 QKR851974:QKR851983 QUN851974:QUN851983 REJ851974:REJ851983 ROF851974:ROF851983 RYB851974:RYB851983 SHX851974:SHX851983 SRT851974:SRT851983 TBP851974:TBP851983 TLL851974:TLL851983 TVH851974:TVH851983 UFD851974:UFD851983 UOZ851974:UOZ851983 UYV851974:UYV851983 VIR851974:VIR851983 VSN851974:VSN851983 WCJ851974:WCJ851983 WMF851974:WMF851983 AA917510:AA917519 JP917510:JP917519 TL917510:TL917519 ADH917510:ADH917519 AND917510:AND917519 AWZ917510:AWZ917519 BGV917510:BGV917519 BQR917510:BQR917519 CAN917510:CAN917519 CKJ917510:CKJ917519 CUF917510:CUF917519 DEB917510:DEB917519 DNX917510:DNX917519 DXT917510:DXT917519 EHP917510:EHP917519 ERL917510:ERL917519 FBH917510:FBH917519 FLD917510:FLD917519 FUZ917510:FUZ917519 GEV917510:GEV917519 GOR917510:GOR917519 GYN917510:GYN917519 HIJ917510:HIJ917519 HSF917510:HSF917519 ICB917510:ICB917519 ILX917510:ILX917519 IVT917510:IVT917519 JFP917510:JFP917519 JPL917510:JPL917519 JZH917510:JZH917519 KJD917510:KJD917519 KSZ917510:KSZ917519 LCV917510:LCV917519 LMR917510:LMR917519 LWN917510:LWN917519 MGJ917510:MGJ917519 MQF917510:MQF917519 NAB917510:NAB917519 NJX917510:NJX917519 NTT917510:NTT917519 ODP917510:ODP917519 ONL917510:ONL917519 OXH917510:OXH917519 PHD917510:PHD917519 PQZ917510:PQZ917519 QAV917510:QAV917519 QKR917510:QKR917519 QUN917510:QUN917519 REJ917510:REJ917519 ROF917510:ROF917519 RYB917510:RYB917519 SHX917510:SHX917519 SRT917510:SRT917519 TBP917510:TBP917519 TLL917510:TLL917519 TVH917510:TVH917519 UFD917510:UFD917519 UOZ917510:UOZ917519 UYV917510:UYV917519 VIR917510:VIR917519 VSN917510:VSN917519 WCJ917510:WCJ917519 WMF917510:WMF917519 AA983046:AA983055 JP983046:JP983055 TL983046:TL983055 ADH983046:ADH983055 AND983046:AND983055 AWZ983046:AWZ983055 BGV983046:BGV983055 BQR983046:BQR983055 CAN983046:CAN983055 CKJ983046:CKJ983055 CUF983046:CUF983055 DEB983046:DEB983055 DNX983046:DNX983055 DXT983046:DXT983055 EHP983046:EHP983055 ERL983046:ERL983055 FBH983046:FBH983055 FLD983046:FLD983055 FUZ983046:FUZ983055 GEV983046:GEV983055 GOR983046:GOR983055 GYN983046:GYN983055 HIJ983046:HIJ983055 HSF983046:HSF983055 ICB983046:ICB983055 ILX983046:ILX983055 IVT983046:IVT983055 JFP983046:JFP983055 JPL983046:JPL983055 JZH983046:JZH983055 KJD983046:KJD983055 KSZ983046:KSZ983055 LCV983046:LCV983055 LMR983046:LMR983055 LWN983046:LWN983055 MGJ983046:MGJ983055 MQF983046:MQF983055 NAB983046:NAB983055 NJX983046:NJX983055 NTT983046:NTT983055 ODP983046:ODP983055 ONL983046:ONL983055 OXH983046:OXH983055 PHD983046:PHD983055 PQZ983046:PQZ983055 QAV983046:QAV983055 QKR983046:QKR983055 QUN983046:QUN983055 REJ983046:REJ983055 ROF983046:ROF983055 RYB983046:RYB983055 SHX983046:SHX983055 SRT983046:SRT983055 TBP983046:TBP983055 TLL983046:TLL983055 TVH983046:TVH983055 UFD983046:UFD983055 UOZ983046:UOZ983055 UYV983046:UYV983055 VIR983046:VIR983055 VSN983046:VSN983055 WCJ983046:WCJ983055 WMF983046:WMF983055 AA6:AA15 JY10:JY15 TU10:TU15 ADQ10:ADQ15 ANM10:ANM15 AXI10:AXI15 BHE10:BHE15 BRA10:BRA15 CAW10:CAW15 CKS10:CKS15 CUO10:CUO15 DEK10:DEK15 DOG10:DOG15 DYC10:DYC15 EHY10:EHY15 ERU10:ERU15 FBQ10:FBQ15 FLM10:FLM15 FVI10:FVI15 GFE10:GFE15 GPA10:GPA15 GYW10:GYW15 HIS10:HIS15 HSO10:HSO15 ICK10:ICK15 IMG10:IMG15 IWC10:IWC15 JFY10:JFY15 JPU10:JPU15 JZQ10:JZQ15 KJM10:KJM15 KTI10:KTI15 LDE10:LDE15 LNA10:LNA15 LWW10:LWW15 MGS10:MGS15 MQO10:MQO15 NAK10:NAK15 NKG10:NKG15 NUC10:NUC15 ODY10:ODY15 ONU10:ONU15 OXQ10:OXQ15 PHM10:PHM15 PRI10:PRI15 QBE10:QBE15 QLA10:QLA15 QUW10:QUW15 RES10:RES15 ROO10:ROO15 RYK10:RYK15 SIG10:SIG15 SSC10:SSC15 TBY10:TBY15 TLU10:TLU15 TVQ10:TVQ15 UFM10:UFM15 UPI10:UPI15 UZE10:UZE15 VJA10:VJA15 VSW10:VSW15 WCS10:WCS15 WMO10:WMO15 AJ65546:AJ65551 JY65546:JY65551 TU65546:TU65551 ADQ65546:ADQ65551 ANM65546:ANM65551 AXI65546:AXI65551 BHE65546:BHE65551 BRA65546:BRA65551 CAW65546:CAW65551 CKS65546:CKS65551 CUO65546:CUO65551 DEK65546:DEK65551 DOG65546:DOG65551 DYC65546:DYC65551 EHY65546:EHY65551 ERU65546:ERU65551 FBQ65546:FBQ65551 FLM65546:FLM65551 FVI65546:FVI65551 GFE65546:GFE65551 GPA65546:GPA65551 GYW65546:GYW65551 HIS65546:HIS65551 HSO65546:HSO65551 ICK65546:ICK65551 IMG65546:IMG65551 IWC65546:IWC65551 JFY65546:JFY65551 JPU65546:JPU65551 JZQ65546:JZQ65551 KJM65546:KJM65551 KTI65546:KTI65551 LDE65546:LDE65551 LNA65546:LNA65551 LWW65546:LWW65551 MGS65546:MGS65551 MQO65546:MQO65551 NAK65546:NAK65551 NKG65546:NKG65551 NUC65546:NUC65551 ODY65546:ODY65551 ONU65546:ONU65551 OXQ65546:OXQ65551 PHM65546:PHM65551 PRI65546:PRI65551 QBE65546:QBE65551 QLA65546:QLA65551 QUW65546:QUW65551 RES65546:RES65551 ROO65546:ROO65551 RYK65546:RYK65551 SIG65546:SIG65551 SSC65546:SSC65551 TBY65546:TBY65551 TLU65546:TLU65551 TVQ65546:TVQ65551 UFM65546:UFM65551 UPI65546:UPI65551 UZE65546:UZE65551 VJA65546:VJA65551 VSW65546:VSW65551 WCS65546:WCS65551 WMO65546:WMO65551 AJ131082:AJ131087 JY131082:JY131087 TU131082:TU131087 ADQ131082:ADQ131087 ANM131082:ANM131087 AXI131082:AXI131087 BHE131082:BHE131087 BRA131082:BRA131087 CAW131082:CAW131087 CKS131082:CKS131087 CUO131082:CUO131087 DEK131082:DEK131087 DOG131082:DOG131087 DYC131082:DYC131087 EHY131082:EHY131087 ERU131082:ERU131087 FBQ131082:FBQ131087 FLM131082:FLM131087 FVI131082:FVI131087 GFE131082:GFE131087 GPA131082:GPA131087 GYW131082:GYW131087 HIS131082:HIS131087 HSO131082:HSO131087 ICK131082:ICK131087 IMG131082:IMG131087 IWC131082:IWC131087 JFY131082:JFY131087 JPU131082:JPU131087 JZQ131082:JZQ131087 KJM131082:KJM131087 KTI131082:KTI131087 LDE131082:LDE131087 LNA131082:LNA131087 LWW131082:LWW131087 MGS131082:MGS131087 MQO131082:MQO131087 NAK131082:NAK131087 NKG131082:NKG131087 NUC131082:NUC131087 ODY131082:ODY131087 ONU131082:ONU131087 OXQ131082:OXQ131087 PHM131082:PHM131087 PRI131082:PRI131087 QBE131082:QBE131087 QLA131082:QLA131087 QUW131082:QUW131087 RES131082:RES131087 ROO131082:ROO131087 RYK131082:RYK131087 SIG131082:SIG131087 SSC131082:SSC131087 TBY131082:TBY131087 TLU131082:TLU131087 TVQ131082:TVQ131087 UFM131082:UFM131087 UPI131082:UPI131087 UZE131082:UZE131087 VJA131082:VJA131087 VSW131082:VSW131087 WCS131082:WCS131087 WMO131082:WMO131087 AJ196618:AJ196623 JY196618:JY196623 TU196618:TU196623 ADQ196618:ADQ196623 ANM196618:ANM196623 AXI196618:AXI196623 BHE196618:BHE196623 BRA196618:BRA196623 CAW196618:CAW196623 CKS196618:CKS196623 CUO196618:CUO196623 DEK196618:DEK196623 DOG196618:DOG196623 DYC196618:DYC196623 EHY196618:EHY196623 ERU196618:ERU196623 FBQ196618:FBQ196623 FLM196618:FLM196623 FVI196618:FVI196623 GFE196618:GFE196623 GPA196618:GPA196623 GYW196618:GYW196623 HIS196618:HIS196623 HSO196618:HSO196623 ICK196618:ICK196623 IMG196618:IMG196623 IWC196618:IWC196623 JFY196618:JFY196623 JPU196618:JPU196623 JZQ196618:JZQ196623 KJM196618:KJM196623 KTI196618:KTI196623 LDE196618:LDE196623 LNA196618:LNA196623 LWW196618:LWW196623 MGS196618:MGS196623 MQO196618:MQO196623 NAK196618:NAK196623 NKG196618:NKG196623 NUC196618:NUC196623 ODY196618:ODY196623 ONU196618:ONU196623 OXQ196618:OXQ196623 PHM196618:PHM196623 PRI196618:PRI196623 QBE196618:QBE196623 QLA196618:QLA196623 QUW196618:QUW196623 RES196618:RES196623 ROO196618:ROO196623 RYK196618:RYK196623 SIG196618:SIG196623 SSC196618:SSC196623 TBY196618:TBY196623 TLU196618:TLU196623 TVQ196618:TVQ196623 UFM196618:UFM196623 UPI196618:UPI196623 UZE196618:UZE196623 VJA196618:VJA196623 VSW196618:VSW196623 WCS196618:WCS196623 WMO196618:WMO196623 AJ262154:AJ262159 JY262154:JY262159 TU262154:TU262159 ADQ262154:ADQ262159 ANM262154:ANM262159 AXI262154:AXI262159 BHE262154:BHE262159 BRA262154:BRA262159 CAW262154:CAW262159 CKS262154:CKS262159 CUO262154:CUO262159 DEK262154:DEK262159 DOG262154:DOG262159 DYC262154:DYC262159 EHY262154:EHY262159 ERU262154:ERU262159 FBQ262154:FBQ262159 FLM262154:FLM262159 FVI262154:FVI262159 GFE262154:GFE262159 GPA262154:GPA262159 GYW262154:GYW262159 HIS262154:HIS262159 HSO262154:HSO262159 ICK262154:ICK262159 IMG262154:IMG262159 IWC262154:IWC262159 JFY262154:JFY262159 JPU262154:JPU262159 JZQ262154:JZQ262159 KJM262154:KJM262159 KTI262154:KTI262159 LDE262154:LDE262159 LNA262154:LNA262159 LWW262154:LWW262159 MGS262154:MGS262159 MQO262154:MQO262159 NAK262154:NAK262159 NKG262154:NKG262159 NUC262154:NUC262159 ODY262154:ODY262159 ONU262154:ONU262159 OXQ262154:OXQ262159 PHM262154:PHM262159 PRI262154:PRI262159 QBE262154:QBE262159 QLA262154:QLA262159 QUW262154:QUW262159 RES262154:RES262159 ROO262154:ROO262159 RYK262154:RYK262159 SIG262154:SIG262159 SSC262154:SSC262159 TBY262154:TBY262159 TLU262154:TLU262159 TVQ262154:TVQ262159 UFM262154:UFM262159 UPI262154:UPI262159 UZE262154:UZE262159 VJA262154:VJA262159 VSW262154:VSW262159 WCS262154:WCS262159 WMO262154:WMO262159 AJ327690:AJ327695 JY327690:JY327695 TU327690:TU327695 ADQ327690:ADQ327695 ANM327690:ANM327695 AXI327690:AXI327695 BHE327690:BHE327695 BRA327690:BRA327695 CAW327690:CAW327695 CKS327690:CKS327695 CUO327690:CUO327695 DEK327690:DEK327695 DOG327690:DOG327695 DYC327690:DYC327695 EHY327690:EHY327695 ERU327690:ERU327695 FBQ327690:FBQ327695 FLM327690:FLM327695 FVI327690:FVI327695 GFE327690:GFE327695 GPA327690:GPA327695 GYW327690:GYW327695 HIS327690:HIS327695 HSO327690:HSO327695 ICK327690:ICK327695 IMG327690:IMG327695 IWC327690:IWC327695 JFY327690:JFY327695 JPU327690:JPU327695 JZQ327690:JZQ327695 KJM327690:KJM327695 KTI327690:KTI327695 LDE327690:LDE327695 LNA327690:LNA327695 LWW327690:LWW327695 MGS327690:MGS327695 MQO327690:MQO327695 NAK327690:NAK327695 NKG327690:NKG327695 NUC327690:NUC327695 ODY327690:ODY327695 ONU327690:ONU327695 OXQ327690:OXQ327695 PHM327690:PHM327695 PRI327690:PRI327695 QBE327690:QBE327695 QLA327690:QLA327695 QUW327690:QUW327695 RES327690:RES327695 ROO327690:ROO327695 RYK327690:RYK327695 SIG327690:SIG327695 SSC327690:SSC327695 TBY327690:TBY327695 TLU327690:TLU327695 TVQ327690:TVQ327695 UFM327690:UFM327695 UPI327690:UPI327695 UZE327690:UZE327695 VJA327690:VJA327695 VSW327690:VSW327695 WCS327690:WCS327695 WMO327690:WMO327695 AJ393226:AJ393231 JY393226:JY393231 TU393226:TU393231 ADQ393226:ADQ393231 ANM393226:ANM393231 AXI393226:AXI393231 BHE393226:BHE393231 BRA393226:BRA393231 CAW393226:CAW393231 CKS393226:CKS393231 CUO393226:CUO393231 DEK393226:DEK393231 DOG393226:DOG393231 DYC393226:DYC393231 EHY393226:EHY393231 ERU393226:ERU393231 FBQ393226:FBQ393231 FLM393226:FLM393231 FVI393226:FVI393231 GFE393226:GFE393231 GPA393226:GPA393231 GYW393226:GYW393231 HIS393226:HIS393231 HSO393226:HSO393231 ICK393226:ICK393231 IMG393226:IMG393231 IWC393226:IWC393231 JFY393226:JFY393231 JPU393226:JPU393231 JZQ393226:JZQ393231 KJM393226:KJM393231 KTI393226:KTI393231 LDE393226:LDE393231 LNA393226:LNA393231 LWW393226:LWW393231 MGS393226:MGS393231 MQO393226:MQO393231 NAK393226:NAK393231 NKG393226:NKG393231 NUC393226:NUC393231 ODY393226:ODY393231 ONU393226:ONU393231 OXQ393226:OXQ393231 PHM393226:PHM393231 PRI393226:PRI393231 QBE393226:QBE393231 QLA393226:QLA393231 QUW393226:QUW393231 RES393226:RES393231 ROO393226:ROO393231 RYK393226:RYK393231 SIG393226:SIG393231 SSC393226:SSC393231 TBY393226:TBY393231 TLU393226:TLU393231 TVQ393226:TVQ393231 UFM393226:UFM393231 UPI393226:UPI393231 UZE393226:UZE393231 VJA393226:VJA393231 VSW393226:VSW393231 WCS393226:WCS393231 WMO393226:WMO393231 AJ458762:AJ458767 JY458762:JY458767 TU458762:TU458767 ADQ458762:ADQ458767 ANM458762:ANM458767 AXI458762:AXI458767 BHE458762:BHE458767 BRA458762:BRA458767 CAW458762:CAW458767 CKS458762:CKS458767 CUO458762:CUO458767 DEK458762:DEK458767 DOG458762:DOG458767 DYC458762:DYC458767 EHY458762:EHY458767 ERU458762:ERU458767 FBQ458762:FBQ458767 FLM458762:FLM458767 FVI458762:FVI458767 GFE458762:GFE458767 GPA458762:GPA458767 GYW458762:GYW458767 HIS458762:HIS458767 HSO458762:HSO458767 ICK458762:ICK458767 IMG458762:IMG458767 IWC458762:IWC458767 JFY458762:JFY458767 JPU458762:JPU458767 JZQ458762:JZQ458767 KJM458762:KJM458767 KTI458762:KTI458767 LDE458762:LDE458767 LNA458762:LNA458767 LWW458762:LWW458767 MGS458762:MGS458767 MQO458762:MQO458767 NAK458762:NAK458767 NKG458762:NKG458767 NUC458762:NUC458767 ODY458762:ODY458767 ONU458762:ONU458767 OXQ458762:OXQ458767 PHM458762:PHM458767 PRI458762:PRI458767 QBE458762:QBE458767 QLA458762:QLA458767 QUW458762:QUW458767 RES458762:RES458767 ROO458762:ROO458767 RYK458762:RYK458767 SIG458762:SIG458767 SSC458762:SSC458767 TBY458762:TBY458767 TLU458762:TLU458767 TVQ458762:TVQ458767 UFM458762:UFM458767 UPI458762:UPI458767 UZE458762:UZE458767 VJA458762:VJA458767 VSW458762:VSW458767 WCS458762:WCS458767 WMO458762:WMO458767 AJ524298:AJ524303 JY524298:JY524303 TU524298:TU524303 ADQ524298:ADQ524303 ANM524298:ANM524303 AXI524298:AXI524303 BHE524298:BHE524303 BRA524298:BRA524303 CAW524298:CAW524303 CKS524298:CKS524303 CUO524298:CUO524303 DEK524298:DEK524303 DOG524298:DOG524303 DYC524298:DYC524303 EHY524298:EHY524303 ERU524298:ERU524303 FBQ524298:FBQ524303 FLM524298:FLM524303 FVI524298:FVI524303 GFE524298:GFE524303 GPA524298:GPA524303 GYW524298:GYW524303 HIS524298:HIS524303 HSO524298:HSO524303 ICK524298:ICK524303 IMG524298:IMG524303 IWC524298:IWC524303 JFY524298:JFY524303 JPU524298:JPU524303 JZQ524298:JZQ524303 KJM524298:KJM524303 KTI524298:KTI524303 LDE524298:LDE524303 LNA524298:LNA524303 LWW524298:LWW524303 MGS524298:MGS524303 MQO524298:MQO524303 NAK524298:NAK524303 NKG524298:NKG524303 NUC524298:NUC524303 ODY524298:ODY524303 ONU524298:ONU524303 OXQ524298:OXQ524303 PHM524298:PHM524303 PRI524298:PRI524303 QBE524298:QBE524303 QLA524298:QLA524303 QUW524298:QUW524303 RES524298:RES524303 ROO524298:ROO524303 RYK524298:RYK524303 SIG524298:SIG524303 SSC524298:SSC524303 TBY524298:TBY524303 TLU524298:TLU524303 TVQ524298:TVQ524303 UFM524298:UFM524303 UPI524298:UPI524303 UZE524298:UZE524303 VJA524298:VJA524303 VSW524298:VSW524303 WCS524298:WCS524303 WMO524298:WMO524303 AJ589834:AJ589839 JY589834:JY589839 TU589834:TU589839 ADQ589834:ADQ589839 ANM589834:ANM589839 AXI589834:AXI589839 BHE589834:BHE589839 BRA589834:BRA589839 CAW589834:CAW589839 CKS589834:CKS589839 CUO589834:CUO589839 DEK589834:DEK589839 DOG589834:DOG589839 DYC589834:DYC589839 EHY589834:EHY589839 ERU589834:ERU589839 FBQ589834:FBQ589839 FLM589834:FLM589839 FVI589834:FVI589839 GFE589834:GFE589839 GPA589834:GPA589839 GYW589834:GYW589839 HIS589834:HIS589839 HSO589834:HSO589839 ICK589834:ICK589839 IMG589834:IMG589839 IWC589834:IWC589839 JFY589834:JFY589839 JPU589834:JPU589839 JZQ589834:JZQ589839 KJM589834:KJM589839 KTI589834:KTI589839 LDE589834:LDE589839 LNA589834:LNA589839 LWW589834:LWW589839 MGS589834:MGS589839 MQO589834:MQO589839 NAK589834:NAK589839 NKG589834:NKG589839 NUC589834:NUC589839 ODY589834:ODY589839 ONU589834:ONU589839 OXQ589834:OXQ589839 PHM589834:PHM589839 PRI589834:PRI589839 QBE589834:QBE589839 QLA589834:QLA589839 QUW589834:QUW589839 RES589834:RES589839 ROO589834:ROO589839 RYK589834:RYK589839 SIG589834:SIG589839 SSC589834:SSC589839 TBY589834:TBY589839 TLU589834:TLU589839 TVQ589834:TVQ589839 UFM589834:UFM589839 UPI589834:UPI589839 UZE589834:UZE589839 VJA589834:VJA589839 VSW589834:VSW589839 WCS589834:WCS589839 WMO589834:WMO589839 AJ655370:AJ655375 JY655370:JY655375 TU655370:TU655375 ADQ655370:ADQ655375 ANM655370:ANM655375 AXI655370:AXI655375 BHE655370:BHE655375 BRA655370:BRA655375 CAW655370:CAW655375 CKS655370:CKS655375 CUO655370:CUO655375 DEK655370:DEK655375 DOG655370:DOG655375 DYC655370:DYC655375 EHY655370:EHY655375 ERU655370:ERU655375 FBQ655370:FBQ655375 FLM655370:FLM655375 FVI655370:FVI655375 GFE655370:GFE655375 GPA655370:GPA655375 GYW655370:GYW655375 HIS655370:HIS655375 HSO655370:HSO655375 ICK655370:ICK655375 IMG655370:IMG655375 IWC655370:IWC655375 JFY655370:JFY655375 JPU655370:JPU655375 JZQ655370:JZQ655375 KJM655370:KJM655375 KTI655370:KTI655375 LDE655370:LDE655375 LNA655370:LNA655375 LWW655370:LWW655375 MGS655370:MGS655375 MQO655370:MQO655375 NAK655370:NAK655375 NKG655370:NKG655375 NUC655370:NUC655375 ODY655370:ODY655375 ONU655370:ONU655375 OXQ655370:OXQ655375 PHM655370:PHM655375 PRI655370:PRI655375 QBE655370:QBE655375 QLA655370:QLA655375 QUW655370:QUW655375 RES655370:RES655375 ROO655370:ROO655375 RYK655370:RYK655375 SIG655370:SIG655375 SSC655370:SSC655375 TBY655370:TBY655375 TLU655370:TLU655375 TVQ655370:TVQ655375 UFM655370:UFM655375 UPI655370:UPI655375 UZE655370:UZE655375 VJA655370:VJA655375 VSW655370:VSW655375 WCS655370:WCS655375 WMO655370:WMO655375 AJ720906:AJ720911 JY720906:JY720911 TU720906:TU720911 ADQ720906:ADQ720911 ANM720906:ANM720911 AXI720906:AXI720911 BHE720906:BHE720911 BRA720906:BRA720911 CAW720906:CAW720911 CKS720906:CKS720911 CUO720906:CUO720911 DEK720906:DEK720911 DOG720906:DOG720911 DYC720906:DYC720911 EHY720906:EHY720911 ERU720906:ERU720911 FBQ720906:FBQ720911 FLM720906:FLM720911 FVI720906:FVI720911 GFE720906:GFE720911 GPA720906:GPA720911 GYW720906:GYW720911 HIS720906:HIS720911 HSO720906:HSO720911 ICK720906:ICK720911 IMG720906:IMG720911 IWC720906:IWC720911 JFY720906:JFY720911 JPU720906:JPU720911 JZQ720906:JZQ720911 KJM720906:KJM720911 KTI720906:KTI720911 LDE720906:LDE720911 LNA720906:LNA720911 LWW720906:LWW720911 MGS720906:MGS720911 MQO720906:MQO720911 NAK720906:NAK720911 NKG720906:NKG720911 NUC720906:NUC720911 ODY720906:ODY720911 ONU720906:ONU720911 OXQ720906:OXQ720911 PHM720906:PHM720911 PRI720906:PRI720911 QBE720906:QBE720911 QLA720906:QLA720911 QUW720906:QUW720911 RES720906:RES720911 ROO720906:ROO720911 RYK720906:RYK720911 SIG720906:SIG720911 SSC720906:SSC720911 TBY720906:TBY720911 TLU720906:TLU720911 TVQ720906:TVQ720911 UFM720906:UFM720911 UPI720906:UPI720911 UZE720906:UZE720911 VJA720906:VJA720911 VSW720906:VSW720911 WCS720906:WCS720911 WMO720906:WMO720911 AJ786442:AJ786447 JY786442:JY786447 TU786442:TU786447 ADQ786442:ADQ786447 ANM786442:ANM786447 AXI786442:AXI786447 BHE786442:BHE786447 BRA786442:BRA786447 CAW786442:CAW786447 CKS786442:CKS786447 CUO786442:CUO786447 DEK786442:DEK786447 DOG786442:DOG786447 DYC786442:DYC786447 EHY786442:EHY786447 ERU786442:ERU786447 FBQ786442:FBQ786447 FLM786442:FLM786447 FVI786442:FVI786447 GFE786442:GFE786447 GPA786442:GPA786447 GYW786442:GYW786447 HIS786442:HIS786447 HSO786442:HSO786447 ICK786442:ICK786447 IMG786442:IMG786447 IWC786442:IWC786447 JFY786442:JFY786447 JPU786442:JPU786447 JZQ786442:JZQ786447 KJM786442:KJM786447 KTI786442:KTI786447 LDE786442:LDE786447 LNA786442:LNA786447 LWW786442:LWW786447 MGS786442:MGS786447 MQO786442:MQO786447 NAK786442:NAK786447 NKG786442:NKG786447 NUC786442:NUC786447 ODY786442:ODY786447 ONU786442:ONU786447 OXQ786442:OXQ786447 PHM786442:PHM786447 PRI786442:PRI786447 QBE786442:QBE786447 QLA786442:QLA786447 QUW786442:QUW786447 RES786442:RES786447 ROO786442:ROO786447 RYK786442:RYK786447 SIG786442:SIG786447 SSC786442:SSC786447 TBY786442:TBY786447 TLU786442:TLU786447 TVQ786442:TVQ786447 UFM786442:UFM786447 UPI786442:UPI786447 UZE786442:UZE786447 VJA786442:VJA786447 VSW786442:VSW786447 WCS786442:WCS786447 WMO786442:WMO786447 AJ851978:AJ851983 JY851978:JY851983 TU851978:TU851983 ADQ851978:ADQ851983 ANM851978:ANM851983 AXI851978:AXI851983 BHE851978:BHE851983 BRA851978:BRA851983 CAW851978:CAW851983 CKS851978:CKS851983 CUO851978:CUO851983 DEK851978:DEK851983 DOG851978:DOG851983 DYC851978:DYC851983 EHY851978:EHY851983 ERU851978:ERU851983 FBQ851978:FBQ851983 FLM851978:FLM851983 FVI851978:FVI851983 GFE851978:GFE851983 GPA851978:GPA851983 GYW851978:GYW851983 HIS851978:HIS851983 HSO851978:HSO851983 ICK851978:ICK851983 IMG851978:IMG851983 IWC851978:IWC851983 JFY851978:JFY851983 JPU851978:JPU851983 JZQ851978:JZQ851983 KJM851978:KJM851983 KTI851978:KTI851983 LDE851978:LDE851983 LNA851978:LNA851983 LWW851978:LWW851983 MGS851978:MGS851983 MQO851978:MQO851983 NAK851978:NAK851983 NKG851978:NKG851983 NUC851978:NUC851983 ODY851978:ODY851983 ONU851978:ONU851983 OXQ851978:OXQ851983 PHM851978:PHM851983 PRI851978:PRI851983 QBE851978:QBE851983 QLA851978:QLA851983 QUW851978:QUW851983 RES851978:RES851983 ROO851978:ROO851983 RYK851978:RYK851983 SIG851978:SIG851983 SSC851978:SSC851983 TBY851978:TBY851983 TLU851978:TLU851983 TVQ851978:TVQ851983 UFM851978:UFM851983 UPI851978:UPI851983 UZE851978:UZE851983 VJA851978:VJA851983 VSW851978:VSW851983 WCS851978:WCS851983 WMO851978:WMO851983 AJ917514:AJ917519 JY917514:JY917519 TU917514:TU917519 ADQ917514:ADQ917519 ANM917514:ANM917519 AXI917514:AXI917519 BHE917514:BHE917519 BRA917514:BRA917519 CAW917514:CAW917519 CKS917514:CKS917519 CUO917514:CUO917519 DEK917514:DEK917519 DOG917514:DOG917519 DYC917514:DYC917519 EHY917514:EHY917519 ERU917514:ERU917519 FBQ917514:FBQ917519 FLM917514:FLM917519 FVI917514:FVI917519 GFE917514:GFE917519 GPA917514:GPA917519 GYW917514:GYW917519 HIS917514:HIS917519 HSO917514:HSO917519 ICK917514:ICK917519 IMG917514:IMG917519 IWC917514:IWC917519 JFY917514:JFY917519 JPU917514:JPU917519 JZQ917514:JZQ917519 KJM917514:KJM917519 KTI917514:KTI917519 LDE917514:LDE917519 LNA917514:LNA917519 LWW917514:LWW917519 MGS917514:MGS917519 MQO917514:MQO917519 NAK917514:NAK917519 NKG917514:NKG917519 NUC917514:NUC917519 ODY917514:ODY917519 ONU917514:ONU917519 OXQ917514:OXQ917519 PHM917514:PHM917519 PRI917514:PRI917519 QBE917514:QBE917519 QLA917514:QLA917519 QUW917514:QUW917519 RES917514:RES917519 ROO917514:ROO917519 RYK917514:RYK917519 SIG917514:SIG917519 SSC917514:SSC917519 TBY917514:TBY917519 TLU917514:TLU917519 TVQ917514:TVQ917519 UFM917514:UFM917519 UPI917514:UPI917519 UZE917514:UZE917519 VJA917514:VJA917519 VSW917514:VSW917519 WCS917514:WCS917519 WMO917514:WMO917519 AJ983050:AJ983055 JY983050:JY983055 TU983050:TU983055 ADQ983050:ADQ983055 ANM983050:ANM983055 AXI983050:AXI983055 BHE983050:BHE983055 BRA983050:BRA983055 CAW983050:CAW983055 CKS983050:CKS983055 CUO983050:CUO983055 DEK983050:DEK983055 DOG983050:DOG983055 DYC983050:DYC983055 EHY983050:EHY983055 ERU983050:ERU983055 FBQ983050:FBQ983055 FLM983050:FLM983055 FVI983050:FVI983055 GFE983050:GFE983055 GPA983050:GPA983055 GYW983050:GYW983055 HIS983050:HIS983055 HSO983050:HSO983055 ICK983050:ICK983055 IMG983050:IMG983055 IWC983050:IWC983055 JFY983050:JFY983055 JPU983050:JPU983055 JZQ983050:JZQ983055 KJM983050:KJM983055 KTI983050:KTI983055 LDE983050:LDE983055 LNA983050:LNA983055 LWW983050:LWW983055 MGS983050:MGS983055 MQO983050:MQO983055 NAK983050:NAK983055 NKG983050:NKG983055 NUC983050:NUC983055 ODY983050:ODY983055 ONU983050:ONU983055 OXQ983050:OXQ983055 PHM983050:PHM983055 PRI983050:PRI983055 QBE983050:QBE983055 QLA983050:QLA983055 QUW983050:QUW983055 RES983050:RES983055 ROO983050:ROO983055 RYK983050:RYK983055 SIG983050:SIG983055 SSC983050:SSC983055 TBY983050:TBY983055 TLU983050:TLU983055 TVQ983050:TVQ983055 UFM983050:UFM983055 UPI983050:UPI983055 UZE983050:UZE983055 VJA983050:VJA983055 VSW983050:VSW983055 WCS983050:WCS983055 WMO983050:WMO983055 R20:R29 JG20:JG29 TC20:TC29 ACY20:ACY29 AMU20:AMU29 AWQ20:AWQ29 BGM20:BGM29 BQI20:BQI29 CAE20:CAE29 CKA20:CKA29 CTW20:CTW29 DDS20:DDS29 DNO20:DNO29 DXK20:DXK29 EHG20:EHG29 ERC20:ERC29 FAY20:FAY29 FKU20:FKU29 FUQ20:FUQ29 GEM20:GEM29 GOI20:GOI29 GYE20:GYE29 HIA20:HIA29 HRW20:HRW29 IBS20:IBS29 ILO20:ILO29 IVK20:IVK29 JFG20:JFG29 JPC20:JPC29 JYY20:JYY29 KIU20:KIU29 KSQ20:KSQ29 LCM20:LCM29 LMI20:LMI29 LWE20:LWE29 MGA20:MGA29 MPW20:MPW29 MZS20:MZS29 NJO20:NJO29 NTK20:NTK29 ODG20:ODG29 ONC20:ONC29 OWY20:OWY29 PGU20:PGU29 PQQ20:PQQ29 QAM20:QAM29 QKI20:QKI29 QUE20:QUE29 REA20:REA29 RNW20:RNW29 RXS20:RXS29 SHO20:SHO29 SRK20:SRK29 TBG20:TBG29 TLC20:TLC29 TUY20:TUY29 UEU20:UEU29 UOQ20:UOQ29 UYM20:UYM29 VII20:VII29 VSE20:VSE29 WCA20:WCA29 WLW20:WLW29 R65556:R65565 JG65556:JG65565 TC65556:TC65565 ACY65556:ACY65565 AMU65556:AMU65565 AWQ65556:AWQ65565 BGM65556:BGM65565 BQI65556:BQI65565 CAE65556:CAE65565 CKA65556:CKA65565 CTW65556:CTW65565 DDS65556:DDS65565 DNO65556:DNO65565 DXK65556:DXK65565 EHG65556:EHG65565 ERC65556:ERC65565 FAY65556:FAY65565 FKU65556:FKU65565 FUQ65556:FUQ65565 GEM65556:GEM65565 GOI65556:GOI65565 GYE65556:GYE65565 HIA65556:HIA65565 HRW65556:HRW65565 IBS65556:IBS65565 ILO65556:ILO65565 IVK65556:IVK65565 JFG65556:JFG65565 JPC65556:JPC65565 JYY65556:JYY65565 KIU65556:KIU65565 KSQ65556:KSQ65565 LCM65556:LCM65565 LMI65556:LMI65565 LWE65556:LWE65565 MGA65556:MGA65565 MPW65556:MPW65565 MZS65556:MZS65565 NJO65556:NJO65565 NTK65556:NTK65565 ODG65556:ODG65565 ONC65556:ONC65565 OWY65556:OWY65565 PGU65556:PGU65565 PQQ65556:PQQ65565 QAM65556:QAM65565 QKI65556:QKI65565 QUE65556:QUE65565 REA65556:REA65565 RNW65556:RNW65565 RXS65556:RXS65565 SHO65556:SHO65565 SRK65556:SRK65565 TBG65556:TBG65565 TLC65556:TLC65565 TUY65556:TUY65565 UEU65556:UEU65565 UOQ65556:UOQ65565 UYM65556:UYM65565 VII65556:VII65565 VSE65556:VSE65565 WCA65556:WCA65565 WLW65556:WLW65565 R131092:R131101 JG131092:JG131101 TC131092:TC131101 ACY131092:ACY131101 AMU131092:AMU131101 AWQ131092:AWQ131101 BGM131092:BGM131101 BQI131092:BQI131101 CAE131092:CAE131101 CKA131092:CKA131101 CTW131092:CTW131101 DDS131092:DDS131101 DNO131092:DNO131101 DXK131092:DXK131101 EHG131092:EHG131101 ERC131092:ERC131101 FAY131092:FAY131101 FKU131092:FKU131101 FUQ131092:FUQ131101 GEM131092:GEM131101 GOI131092:GOI131101 GYE131092:GYE131101 HIA131092:HIA131101 HRW131092:HRW131101 IBS131092:IBS131101 ILO131092:ILO131101 IVK131092:IVK131101 JFG131092:JFG131101 JPC131092:JPC131101 JYY131092:JYY131101 KIU131092:KIU131101 KSQ131092:KSQ131101 LCM131092:LCM131101 LMI131092:LMI131101 LWE131092:LWE131101 MGA131092:MGA131101 MPW131092:MPW131101 MZS131092:MZS131101 NJO131092:NJO131101 NTK131092:NTK131101 ODG131092:ODG131101 ONC131092:ONC131101 OWY131092:OWY131101 PGU131092:PGU131101 PQQ131092:PQQ131101 QAM131092:QAM131101 QKI131092:QKI131101 QUE131092:QUE131101 REA131092:REA131101 RNW131092:RNW131101 RXS131092:RXS131101 SHO131092:SHO131101 SRK131092:SRK131101 TBG131092:TBG131101 TLC131092:TLC131101 TUY131092:TUY131101 UEU131092:UEU131101 UOQ131092:UOQ131101 UYM131092:UYM131101 VII131092:VII131101 VSE131092:VSE131101 WCA131092:WCA131101 WLW131092:WLW131101 R196628:R196637 JG196628:JG196637 TC196628:TC196637 ACY196628:ACY196637 AMU196628:AMU196637 AWQ196628:AWQ196637 BGM196628:BGM196637 BQI196628:BQI196637 CAE196628:CAE196637 CKA196628:CKA196637 CTW196628:CTW196637 DDS196628:DDS196637 DNO196628:DNO196637 DXK196628:DXK196637 EHG196628:EHG196637 ERC196628:ERC196637 FAY196628:FAY196637 FKU196628:FKU196637 FUQ196628:FUQ196637 GEM196628:GEM196637 GOI196628:GOI196637 GYE196628:GYE196637 HIA196628:HIA196637 HRW196628:HRW196637 IBS196628:IBS196637 ILO196628:ILO196637 IVK196628:IVK196637 JFG196628:JFG196637 JPC196628:JPC196637 JYY196628:JYY196637 KIU196628:KIU196637 KSQ196628:KSQ196637 LCM196628:LCM196637 LMI196628:LMI196637 LWE196628:LWE196637 MGA196628:MGA196637 MPW196628:MPW196637 MZS196628:MZS196637 NJO196628:NJO196637 NTK196628:NTK196637 ODG196628:ODG196637 ONC196628:ONC196637 OWY196628:OWY196637 PGU196628:PGU196637 PQQ196628:PQQ196637 QAM196628:QAM196637 QKI196628:QKI196637 QUE196628:QUE196637 REA196628:REA196637 RNW196628:RNW196637 RXS196628:RXS196637 SHO196628:SHO196637 SRK196628:SRK196637 TBG196628:TBG196637 TLC196628:TLC196637 TUY196628:TUY196637 UEU196628:UEU196637 UOQ196628:UOQ196637 UYM196628:UYM196637 VII196628:VII196637 VSE196628:VSE196637 WCA196628:WCA196637 WLW196628:WLW196637 R262164:R262173 JG262164:JG262173 TC262164:TC262173 ACY262164:ACY262173 AMU262164:AMU262173 AWQ262164:AWQ262173 BGM262164:BGM262173 BQI262164:BQI262173 CAE262164:CAE262173 CKA262164:CKA262173 CTW262164:CTW262173 DDS262164:DDS262173 DNO262164:DNO262173 DXK262164:DXK262173 EHG262164:EHG262173 ERC262164:ERC262173 FAY262164:FAY262173 FKU262164:FKU262173 FUQ262164:FUQ262173 GEM262164:GEM262173 GOI262164:GOI262173 GYE262164:GYE262173 HIA262164:HIA262173 HRW262164:HRW262173 IBS262164:IBS262173 ILO262164:ILO262173 IVK262164:IVK262173 JFG262164:JFG262173 JPC262164:JPC262173 JYY262164:JYY262173 KIU262164:KIU262173 KSQ262164:KSQ262173 LCM262164:LCM262173 LMI262164:LMI262173 LWE262164:LWE262173 MGA262164:MGA262173 MPW262164:MPW262173 MZS262164:MZS262173 NJO262164:NJO262173 NTK262164:NTK262173 ODG262164:ODG262173 ONC262164:ONC262173 OWY262164:OWY262173 PGU262164:PGU262173 PQQ262164:PQQ262173 QAM262164:QAM262173 QKI262164:QKI262173 QUE262164:QUE262173 REA262164:REA262173 RNW262164:RNW262173 RXS262164:RXS262173 SHO262164:SHO262173 SRK262164:SRK262173 TBG262164:TBG262173 TLC262164:TLC262173 TUY262164:TUY262173 UEU262164:UEU262173 UOQ262164:UOQ262173 UYM262164:UYM262173 VII262164:VII262173 VSE262164:VSE262173 WCA262164:WCA262173 WLW262164:WLW262173 R327700:R327709 JG327700:JG327709 TC327700:TC327709 ACY327700:ACY327709 AMU327700:AMU327709 AWQ327700:AWQ327709 BGM327700:BGM327709 BQI327700:BQI327709 CAE327700:CAE327709 CKA327700:CKA327709 CTW327700:CTW327709 DDS327700:DDS327709 DNO327700:DNO327709 DXK327700:DXK327709 EHG327700:EHG327709 ERC327700:ERC327709 FAY327700:FAY327709 FKU327700:FKU327709 FUQ327700:FUQ327709 GEM327700:GEM327709 GOI327700:GOI327709 GYE327700:GYE327709 HIA327700:HIA327709 HRW327700:HRW327709 IBS327700:IBS327709 ILO327700:ILO327709 IVK327700:IVK327709 JFG327700:JFG327709 JPC327700:JPC327709 JYY327700:JYY327709 KIU327700:KIU327709 KSQ327700:KSQ327709 LCM327700:LCM327709 LMI327700:LMI327709 LWE327700:LWE327709 MGA327700:MGA327709 MPW327700:MPW327709 MZS327700:MZS327709 NJO327700:NJO327709 NTK327700:NTK327709 ODG327700:ODG327709 ONC327700:ONC327709 OWY327700:OWY327709 PGU327700:PGU327709 PQQ327700:PQQ327709 QAM327700:QAM327709 QKI327700:QKI327709 QUE327700:QUE327709 REA327700:REA327709 RNW327700:RNW327709 RXS327700:RXS327709 SHO327700:SHO327709 SRK327700:SRK327709 TBG327700:TBG327709 TLC327700:TLC327709 TUY327700:TUY327709 UEU327700:UEU327709 UOQ327700:UOQ327709 UYM327700:UYM327709 VII327700:VII327709 VSE327700:VSE327709 WCA327700:WCA327709 WLW327700:WLW327709 R393236:R393245 JG393236:JG393245 TC393236:TC393245 ACY393236:ACY393245 AMU393236:AMU393245 AWQ393236:AWQ393245 BGM393236:BGM393245 BQI393236:BQI393245 CAE393236:CAE393245 CKA393236:CKA393245 CTW393236:CTW393245 DDS393236:DDS393245 DNO393236:DNO393245 DXK393236:DXK393245 EHG393236:EHG393245 ERC393236:ERC393245 FAY393236:FAY393245 FKU393236:FKU393245 FUQ393236:FUQ393245 GEM393236:GEM393245 GOI393236:GOI393245 GYE393236:GYE393245 HIA393236:HIA393245 HRW393236:HRW393245 IBS393236:IBS393245 ILO393236:ILO393245 IVK393236:IVK393245 JFG393236:JFG393245 JPC393236:JPC393245 JYY393236:JYY393245 KIU393236:KIU393245 KSQ393236:KSQ393245 LCM393236:LCM393245 LMI393236:LMI393245 LWE393236:LWE393245 MGA393236:MGA393245 MPW393236:MPW393245 MZS393236:MZS393245 NJO393236:NJO393245 NTK393236:NTK393245 ODG393236:ODG393245 ONC393236:ONC393245 OWY393236:OWY393245 PGU393236:PGU393245 PQQ393236:PQQ393245 QAM393236:QAM393245 QKI393236:QKI393245 QUE393236:QUE393245 REA393236:REA393245 RNW393236:RNW393245 RXS393236:RXS393245 SHO393236:SHO393245 SRK393236:SRK393245 TBG393236:TBG393245 TLC393236:TLC393245 TUY393236:TUY393245 UEU393236:UEU393245 UOQ393236:UOQ393245 UYM393236:UYM393245 VII393236:VII393245 VSE393236:VSE393245 WCA393236:WCA393245 WLW393236:WLW393245 R458772:R458781 JG458772:JG458781 TC458772:TC458781 ACY458772:ACY458781 AMU458772:AMU458781 AWQ458772:AWQ458781 BGM458772:BGM458781 BQI458772:BQI458781 CAE458772:CAE458781 CKA458772:CKA458781 CTW458772:CTW458781 DDS458772:DDS458781 DNO458772:DNO458781 DXK458772:DXK458781 EHG458772:EHG458781 ERC458772:ERC458781 FAY458772:FAY458781 FKU458772:FKU458781 FUQ458772:FUQ458781 GEM458772:GEM458781 GOI458772:GOI458781 GYE458772:GYE458781 HIA458772:HIA458781 HRW458772:HRW458781 IBS458772:IBS458781 ILO458772:ILO458781 IVK458772:IVK458781 JFG458772:JFG458781 JPC458772:JPC458781 JYY458772:JYY458781 KIU458772:KIU458781 KSQ458772:KSQ458781 LCM458772:LCM458781 LMI458772:LMI458781 LWE458772:LWE458781 MGA458772:MGA458781 MPW458772:MPW458781 MZS458772:MZS458781 NJO458772:NJO458781 NTK458772:NTK458781 ODG458772:ODG458781 ONC458772:ONC458781 OWY458772:OWY458781 PGU458772:PGU458781 PQQ458772:PQQ458781 QAM458772:QAM458781 QKI458772:QKI458781 QUE458772:QUE458781 REA458772:REA458781 RNW458772:RNW458781 RXS458772:RXS458781 SHO458772:SHO458781 SRK458772:SRK458781 TBG458772:TBG458781 TLC458772:TLC458781 TUY458772:TUY458781 UEU458772:UEU458781 UOQ458772:UOQ458781 UYM458772:UYM458781 VII458772:VII458781 VSE458772:VSE458781 WCA458772:WCA458781 WLW458772:WLW458781 R524308:R524317 JG524308:JG524317 TC524308:TC524317 ACY524308:ACY524317 AMU524308:AMU524317 AWQ524308:AWQ524317 BGM524308:BGM524317 BQI524308:BQI524317 CAE524308:CAE524317 CKA524308:CKA524317 CTW524308:CTW524317 DDS524308:DDS524317 DNO524308:DNO524317 DXK524308:DXK524317 EHG524308:EHG524317 ERC524308:ERC524317 FAY524308:FAY524317 FKU524308:FKU524317 FUQ524308:FUQ524317 GEM524308:GEM524317 GOI524308:GOI524317 GYE524308:GYE524317 HIA524308:HIA524317 HRW524308:HRW524317 IBS524308:IBS524317 ILO524308:ILO524317 IVK524308:IVK524317 JFG524308:JFG524317 JPC524308:JPC524317 JYY524308:JYY524317 KIU524308:KIU524317 KSQ524308:KSQ524317 LCM524308:LCM524317 LMI524308:LMI524317 LWE524308:LWE524317 MGA524308:MGA524317 MPW524308:MPW524317 MZS524308:MZS524317 NJO524308:NJO524317 NTK524308:NTK524317 ODG524308:ODG524317 ONC524308:ONC524317 OWY524308:OWY524317 PGU524308:PGU524317 PQQ524308:PQQ524317 QAM524308:QAM524317 QKI524308:QKI524317 QUE524308:QUE524317 REA524308:REA524317 RNW524308:RNW524317 RXS524308:RXS524317 SHO524308:SHO524317 SRK524308:SRK524317 TBG524308:TBG524317 TLC524308:TLC524317 TUY524308:TUY524317 UEU524308:UEU524317 UOQ524308:UOQ524317 UYM524308:UYM524317 VII524308:VII524317 VSE524308:VSE524317 WCA524308:WCA524317 WLW524308:WLW524317 R589844:R589853 JG589844:JG589853 TC589844:TC589853 ACY589844:ACY589853 AMU589844:AMU589853 AWQ589844:AWQ589853 BGM589844:BGM589853 BQI589844:BQI589853 CAE589844:CAE589853 CKA589844:CKA589853 CTW589844:CTW589853 DDS589844:DDS589853 DNO589844:DNO589853 DXK589844:DXK589853 EHG589844:EHG589853 ERC589844:ERC589853 FAY589844:FAY589853 FKU589844:FKU589853 FUQ589844:FUQ589853 GEM589844:GEM589853 GOI589844:GOI589853 GYE589844:GYE589853 HIA589844:HIA589853 HRW589844:HRW589853 IBS589844:IBS589853 ILO589844:ILO589853 IVK589844:IVK589853 JFG589844:JFG589853 JPC589844:JPC589853 JYY589844:JYY589853 KIU589844:KIU589853 KSQ589844:KSQ589853 LCM589844:LCM589853 LMI589844:LMI589853 LWE589844:LWE589853 MGA589844:MGA589853 MPW589844:MPW589853 MZS589844:MZS589853 NJO589844:NJO589853 NTK589844:NTK589853 ODG589844:ODG589853 ONC589844:ONC589853 OWY589844:OWY589853 PGU589844:PGU589853 PQQ589844:PQQ589853 QAM589844:QAM589853 QKI589844:QKI589853 QUE589844:QUE589853 REA589844:REA589853 RNW589844:RNW589853 RXS589844:RXS589853 SHO589844:SHO589853 SRK589844:SRK589853 TBG589844:TBG589853 TLC589844:TLC589853 TUY589844:TUY589853 UEU589844:UEU589853 UOQ589844:UOQ589853 UYM589844:UYM589853 VII589844:VII589853 VSE589844:VSE589853 WCA589844:WCA589853 WLW589844:WLW589853 R655380:R655389 JG655380:JG655389 TC655380:TC655389 ACY655380:ACY655389 AMU655380:AMU655389 AWQ655380:AWQ655389 BGM655380:BGM655389 BQI655380:BQI655389 CAE655380:CAE655389 CKA655380:CKA655389 CTW655380:CTW655389 DDS655380:DDS655389 DNO655380:DNO655389 DXK655380:DXK655389 EHG655380:EHG655389 ERC655380:ERC655389 FAY655380:FAY655389 FKU655380:FKU655389 FUQ655380:FUQ655389 GEM655380:GEM655389 GOI655380:GOI655389 GYE655380:GYE655389 HIA655380:HIA655389 HRW655380:HRW655389 IBS655380:IBS655389 ILO655380:ILO655389 IVK655380:IVK655389 JFG655380:JFG655389 JPC655380:JPC655389 JYY655380:JYY655389 KIU655380:KIU655389 KSQ655380:KSQ655389 LCM655380:LCM655389 LMI655380:LMI655389 LWE655380:LWE655389 MGA655380:MGA655389 MPW655380:MPW655389 MZS655380:MZS655389 NJO655380:NJO655389 NTK655380:NTK655389 ODG655380:ODG655389 ONC655380:ONC655389 OWY655380:OWY655389 PGU655380:PGU655389 PQQ655380:PQQ655389 QAM655380:QAM655389 QKI655380:QKI655389 QUE655380:QUE655389 REA655380:REA655389 RNW655380:RNW655389 RXS655380:RXS655389 SHO655380:SHO655389 SRK655380:SRK655389 TBG655380:TBG655389 TLC655380:TLC655389 TUY655380:TUY655389 UEU655380:UEU655389 UOQ655380:UOQ655389 UYM655380:UYM655389 VII655380:VII655389 VSE655380:VSE655389 WCA655380:WCA655389 WLW655380:WLW655389 R720916:R720925 JG720916:JG720925 TC720916:TC720925 ACY720916:ACY720925 AMU720916:AMU720925 AWQ720916:AWQ720925 BGM720916:BGM720925 BQI720916:BQI720925 CAE720916:CAE720925 CKA720916:CKA720925 CTW720916:CTW720925 DDS720916:DDS720925 DNO720916:DNO720925 DXK720916:DXK720925 EHG720916:EHG720925 ERC720916:ERC720925 FAY720916:FAY720925 FKU720916:FKU720925 FUQ720916:FUQ720925 GEM720916:GEM720925 GOI720916:GOI720925 GYE720916:GYE720925 HIA720916:HIA720925 HRW720916:HRW720925 IBS720916:IBS720925 ILO720916:ILO720925 IVK720916:IVK720925 JFG720916:JFG720925 JPC720916:JPC720925 JYY720916:JYY720925 KIU720916:KIU720925 KSQ720916:KSQ720925 LCM720916:LCM720925 LMI720916:LMI720925 LWE720916:LWE720925 MGA720916:MGA720925 MPW720916:MPW720925 MZS720916:MZS720925 NJO720916:NJO720925 NTK720916:NTK720925 ODG720916:ODG720925 ONC720916:ONC720925 OWY720916:OWY720925 PGU720916:PGU720925 PQQ720916:PQQ720925 QAM720916:QAM720925 QKI720916:QKI720925 QUE720916:QUE720925 REA720916:REA720925 RNW720916:RNW720925 RXS720916:RXS720925 SHO720916:SHO720925 SRK720916:SRK720925 TBG720916:TBG720925 TLC720916:TLC720925 TUY720916:TUY720925 UEU720916:UEU720925 UOQ720916:UOQ720925 UYM720916:UYM720925 VII720916:VII720925 VSE720916:VSE720925 WCA720916:WCA720925 WLW720916:WLW720925 R786452:R786461 JG786452:JG786461 TC786452:TC786461 ACY786452:ACY786461 AMU786452:AMU786461 AWQ786452:AWQ786461 BGM786452:BGM786461 BQI786452:BQI786461 CAE786452:CAE786461 CKA786452:CKA786461 CTW786452:CTW786461 DDS786452:DDS786461 DNO786452:DNO786461 DXK786452:DXK786461 EHG786452:EHG786461 ERC786452:ERC786461 FAY786452:FAY786461 FKU786452:FKU786461 FUQ786452:FUQ786461 GEM786452:GEM786461 GOI786452:GOI786461 GYE786452:GYE786461 HIA786452:HIA786461 HRW786452:HRW786461 IBS786452:IBS786461 ILO786452:ILO786461 IVK786452:IVK786461 JFG786452:JFG786461 JPC786452:JPC786461 JYY786452:JYY786461 KIU786452:KIU786461 KSQ786452:KSQ786461 LCM786452:LCM786461 LMI786452:LMI786461 LWE786452:LWE786461 MGA786452:MGA786461 MPW786452:MPW786461 MZS786452:MZS786461 NJO786452:NJO786461 NTK786452:NTK786461 ODG786452:ODG786461 ONC786452:ONC786461 OWY786452:OWY786461 PGU786452:PGU786461 PQQ786452:PQQ786461 QAM786452:QAM786461 QKI786452:QKI786461 QUE786452:QUE786461 REA786452:REA786461 RNW786452:RNW786461 RXS786452:RXS786461 SHO786452:SHO786461 SRK786452:SRK786461 TBG786452:TBG786461 TLC786452:TLC786461 TUY786452:TUY786461 UEU786452:UEU786461 UOQ786452:UOQ786461 UYM786452:UYM786461 VII786452:VII786461 VSE786452:VSE786461 WCA786452:WCA786461 WLW786452:WLW786461 R851988:R851997 JG851988:JG851997 TC851988:TC851997 ACY851988:ACY851997 AMU851988:AMU851997 AWQ851988:AWQ851997 BGM851988:BGM851997 BQI851988:BQI851997 CAE851988:CAE851997 CKA851988:CKA851997 CTW851988:CTW851997 DDS851988:DDS851997 DNO851988:DNO851997 DXK851988:DXK851997 EHG851988:EHG851997 ERC851988:ERC851997 FAY851988:FAY851997 FKU851988:FKU851997 FUQ851988:FUQ851997 GEM851988:GEM851997 GOI851988:GOI851997 GYE851988:GYE851997 HIA851988:HIA851997 HRW851988:HRW851997 IBS851988:IBS851997 ILO851988:ILO851997 IVK851988:IVK851997 JFG851988:JFG851997 JPC851988:JPC851997 JYY851988:JYY851997 KIU851988:KIU851997 KSQ851988:KSQ851997 LCM851988:LCM851997 LMI851988:LMI851997 LWE851988:LWE851997 MGA851988:MGA851997 MPW851988:MPW851997 MZS851988:MZS851997 NJO851988:NJO851997 NTK851988:NTK851997 ODG851988:ODG851997 ONC851988:ONC851997 OWY851988:OWY851997 PGU851988:PGU851997 PQQ851988:PQQ851997 QAM851988:QAM851997 QKI851988:QKI851997 QUE851988:QUE851997 REA851988:REA851997 RNW851988:RNW851997 RXS851988:RXS851997 SHO851988:SHO851997 SRK851988:SRK851997 TBG851988:TBG851997 TLC851988:TLC851997 TUY851988:TUY851997 UEU851988:UEU851997 UOQ851988:UOQ851997 UYM851988:UYM851997 VII851988:VII851997 VSE851988:VSE851997 WCA851988:WCA851997 WLW851988:WLW851997 R917524:R917533 JG917524:JG917533 TC917524:TC917533 ACY917524:ACY917533 AMU917524:AMU917533 AWQ917524:AWQ917533 BGM917524:BGM917533 BQI917524:BQI917533 CAE917524:CAE917533 CKA917524:CKA917533 CTW917524:CTW917533 DDS917524:DDS917533 DNO917524:DNO917533 DXK917524:DXK917533 EHG917524:EHG917533 ERC917524:ERC917533 FAY917524:FAY917533 FKU917524:FKU917533 FUQ917524:FUQ917533 GEM917524:GEM917533 GOI917524:GOI917533 GYE917524:GYE917533 HIA917524:HIA917533 HRW917524:HRW917533 IBS917524:IBS917533 ILO917524:ILO917533 IVK917524:IVK917533 JFG917524:JFG917533 JPC917524:JPC917533 JYY917524:JYY917533 KIU917524:KIU917533 KSQ917524:KSQ917533 LCM917524:LCM917533 LMI917524:LMI917533 LWE917524:LWE917533 MGA917524:MGA917533 MPW917524:MPW917533 MZS917524:MZS917533 NJO917524:NJO917533 NTK917524:NTK917533 ODG917524:ODG917533 ONC917524:ONC917533 OWY917524:OWY917533 PGU917524:PGU917533 PQQ917524:PQQ917533 QAM917524:QAM917533 QKI917524:QKI917533 QUE917524:QUE917533 REA917524:REA917533 RNW917524:RNW917533 RXS917524:RXS917533 SHO917524:SHO917533 SRK917524:SRK917533 TBG917524:TBG917533 TLC917524:TLC917533 TUY917524:TUY917533 UEU917524:UEU917533 UOQ917524:UOQ917533 UYM917524:UYM917533 VII917524:VII917533 VSE917524:VSE917533 WCA917524:WCA917533 WLW917524:WLW917533 R983060:R983069 JG983060:JG983069 TC983060:TC983069 ACY983060:ACY983069 AMU983060:AMU983069 AWQ983060:AWQ983069 BGM983060:BGM983069 BQI983060:BQI983069 CAE983060:CAE983069 CKA983060:CKA983069 CTW983060:CTW983069 DDS983060:DDS983069 DNO983060:DNO983069 DXK983060:DXK983069 EHG983060:EHG983069 ERC983060:ERC983069 FAY983060:FAY983069 FKU983060:FKU983069 FUQ983060:FUQ983069 GEM983060:GEM983069 GOI983060:GOI983069 GYE983060:GYE983069 HIA983060:HIA983069 HRW983060:HRW983069 IBS983060:IBS983069 ILO983060:ILO983069 IVK983060:IVK983069 JFG983060:JFG983069 JPC983060:JPC983069 JYY983060:JYY983069 KIU983060:KIU983069 KSQ983060:KSQ983069 LCM983060:LCM983069 LMI983060:LMI983069 LWE983060:LWE983069 MGA983060:MGA983069 MPW983060:MPW983069 MZS983060:MZS983069 NJO983060:NJO983069 NTK983060:NTK983069 ODG983060:ODG983069 ONC983060:ONC983069 OWY983060:OWY983069 PGU983060:PGU983069 PQQ983060:PQQ983069 QAM983060:QAM983069 QKI983060:QKI983069 QUE983060:QUE983069 REA983060:REA983069 RNW983060:RNW983069 RXS983060:RXS983069 SHO983060:SHO983069 SRK983060:SRK983069 TBG983060:TBG983069 TLC983060:TLC983069 TUY983060:TUY983069 UEU983060:UEU983069 UOQ983060:UOQ983069 UYM983060:UYM983069 VII983060:VII983069 VSE983060:VSE983069 WCA983060:WCA983069 WLW983060:WLW983069 AB34:AB37 JQ34:JQ37 TM34:TM37 ADI34:ADI37 ANE34:ANE37 AXA34:AXA37 BGW34:BGW37 BQS34:BQS37 CAO34:CAO37 CKK34:CKK37 CUG34:CUG37 DEC34:DEC37 DNY34:DNY37 DXU34:DXU37 EHQ34:EHQ37 ERM34:ERM37 FBI34:FBI37 FLE34:FLE37 FVA34:FVA37 GEW34:GEW37 GOS34:GOS37 GYO34:GYO37 HIK34:HIK37 HSG34:HSG37 ICC34:ICC37 ILY34:ILY37 IVU34:IVU37 JFQ34:JFQ37 JPM34:JPM37 JZI34:JZI37 KJE34:KJE37 KTA34:KTA37 LCW34:LCW37 LMS34:LMS37 LWO34:LWO37 MGK34:MGK37 MQG34:MQG37 NAC34:NAC37 NJY34:NJY37 NTU34:NTU37 ODQ34:ODQ37 ONM34:ONM37 OXI34:OXI37 PHE34:PHE37 PRA34:PRA37 QAW34:QAW37 QKS34:QKS37 QUO34:QUO37 REK34:REK37 ROG34:ROG37 RYC34:RYC37 SHY34:SHY37 SRU34:SRU37 TBQ34:TBQ37 TLM34:TLM37 TVI34:TVI37 UFE34:UFE37 UPA34:UPA37 UYW34:UYW37 VIS34:VIS37 VSO34:VSO37 WCK34:WCK37 WMG34:WMG37 AB65570:AB65573 JQ65570:JQ65573 TM65570:TM65573 ADI65570:ADI65573 ANE65570:ANE65573 AXA65570:AXA65573 BGW65570:BGW65573 BQS65570:BQS65573 CAO65570:CAO65573 CKK65570:CKK65573 CUG65570:CUG65573 DEC65570:DEC65573 DNY65570:DNY65573 DXU65570:DXU65573 EHQ65570:EHQ65573 ERM65570:ERM65573 FBI65570:FBI65573 FLE65570:FLE65573 FVA65570:FVA65573 GEW65570:GEW65573 GOS65570:GOS65573 GYO65570:GYO65573 HIK65570:HIK65573 HSG65570:HSG65573 ICC65570:ICC65573 ILY65570:ILY65573 IVU65570:IVU65573 JFQ65570:JFQ65573 JPM65570:JPM65573 JZI65570:JZI65573 KJE65570:KJE65573 KTA65570:KTA65573 LCW65570:LCW65573 LMS65570:LMS65573 LWO65570:LWO65573 MGK65570:MGK65573 MQG65570:MQG65573 NAC65570:NAC65573 NJY65570:NJY65573 NTU65570:NTU65573 ODQ65570:ODQ65573 ONM65570:ONM65573 OXI65570:OXI65573 PHE65570:PHE65573 PRA65570:PRA65573 QAW65570:QAW65573 QKS65570:QKS65573 QUO65570:QUO65573 REK65570:REK65573 ROG65570:ROG65573 RYC65570:RYC65573 SHY65570:SHY65573 SRU65570:SRU65573 TBQ65570:TBQ65573 TLM65570:TLM65573 TVI65570:TVI65573 UFE65570:UFE65573 UPA65570:UPA65573 UYW65570:UYW65573 VIS65570:VIS65573 VSO65570:VSO65573 WCK65570:WCK65573 WMG65570:WMG65573 AB131106:AB131109 JQ131106:JQ131109 TM131106:TM131109 ADI131106:ADI131109 ANE131106:ANE131109 AXA131106:AXA131109 BGW131106:BGW131109 BQS131106:BQS131109 CAO131106:CAO131109 CKK131106:CKK131109 CUG131106:CUG131109 DEC131106:DEC131109 DNY131106:DNY131109 DXU131106:DXU131109 EHQ131106:EHQ131109 ERM131106:ERM131109 FBI131106:FBI131109 FLE131106:FLE131109 FVA131106:FVA131109 GEW131106:GEW131109 GOS131106:GOS131109 GYO131106:GYO131109 HIK131106:HIK131109 HSG131106:HSG131109 ICC131106:ICC131109 ILY131106:ILY131109 IVU131106:IVU131109 JFQ131106:JFQ131109 JPM131106:JPM131109 JZI131106:JZI131109 KJE131106:KJE131109 KTA131106:KTA131109 LCW131106:LCW131109 LMS131106:LMS131109 LWO131106:LWO131109 MGK131106:MGK131109 MQG131106:MQG131109 NAC131106:NAC131109 NJY131106:NJY131109 NTU131106:NTU131109 ODQ131106:ODQ131109 ONM131106:ONM131109 OXI131106:OXI131109 PHE131106:PHE131109 PRA131106:PRA131109 QAW131106:QAW131109 QKS131106:QKS131109 QUO131106:QUO131109 REK131106:REK131109 ROG131106:ROG131109 RYC131106:RYC131109 SHY131106:SHY131109 SRU131106:SRU131109 TBQ131106:TBQ131109 TLM131106:TLM131109 TVI131106:TVI131109 UFE131106:UFE131109 UPA131106:UPA131109 UYW131106:UYW131109 VIS131106:VIS131109 VSO131106:VSO131109 WCK131106:WCK131109 WMG131106:WMG131109 AB196642:AB196645 JQ196642:JQ196645 TM196642:TM196645 ADI196642:ADI196645 ANE196642:ANE196645 AXA196642:AXA196645 BGW196642:BGW196645 BQS196642:BQS196645 CAO196642:CAO196645 CKK196642:CKK196645 CUG196642:CUG196645 DEC196642:DEC196645 DNY196642:DNY196645 DXU196642:DXU196645 EHQ196642:EHQ196645 ERM196642:ERM196645 FBI196642:FBI196645 FLE196642:FLE196645 FVA196642:FVA196645 GEW196642:GEW196645 GOS196642:GOS196645 GYO196642:GYO196645 HIK196642:HIK196645 HSG196642:HSG196645 ICC196642:ICC196645 ILY196642:ILY196645 IVU196642:IVU196645 JFQ196642:JFQ196645 JPM196642:JPM196645 JZI196642:JZI196645 KJE196642:KJE196645 KTA196642:KTA196645 LCW196642:LCW196645 LMS196642:LMS196645 LWO196642:LWO196645 MGK196642:MGK196645 MQG196642:MQG196645 NAC196642:NAC196645 NJY196642:NJY196645 NTU196642:NTU196645 ODQ196642:ODQ196645 ONM196642:ONM196645 OXI196642:OXI196645 PHE196642:PHE196645 PRA196642:PRA196645 QAW196642:QAW196645 QKS196642:QKS196645 QUO196642:QUO196645 REK196642:REK196645 ROG196642:ROG196645 RYC196642:RYC196645 SHY196642:SHY196645 SRU196642:SRU196645 TBQ196642:TBQ196645 TLM196642:TLM196645 TVI196642:TVI196645 UFE196642:UFE196645 UPA196642:UPA196645 UYW196642:UYW196645 VIS196642:VIS196645 VSO196642:VSO196645 WCK196642:WCK196645 WMG196642:WMG196645 AB262178:AB262181 JQ262178:JQ262181 TM262178:TM262181 ADI262178:ADI262181 ANE262178:ANE262181 AXA262178:AXA262181 BGW262178:BGW262181 BQS262178:BQS262181 CAO262178:CAO262181 CKK262178:CKK262181 CUG262178:CUG262181 DEC262178:DEC262181 DNY262178:DNY262181 DXU262178:DXU262181 EHQ262178:EHQ262181 ERM262178:ERM262181 FBI262178:FBI262181 FLE262178:FLE262181 FVA262178:FVA262181 GEW262178:GEW262181 GOS262178:GOS262181 GYO262178:GYO262181 HIK262178:HIK262181 HSG262178:HSG262181 ICC262178:ICC262181 ILY262178:ILY262181 IVU262178:IVU262181 JFQ262178:JFQ262181 JPM262178:JPM262181 JZI262178:JZI262181 KJE262178:KJE262181 KTA262178:KTA262181 LCW262178:LCW262181 LMS262178:LMS262181 LWO262178:LWO262181 MGK262178:MGK262181 MQG262178:MQG262181 NAC262178:NAC262181 NJY262178:NJY262181 NTU262178:NTU262181 ODQ262178:ODQ262181 ONM262178:ONM262181 OXI262178:OXI262181 PHE262178:PHE262181 PRA262178:PRA262181 QAW262178:QAW262181 QKS262178:QKS262181 QUO262178:QUO262181 REK262178:REK262181 ROG262178:ROG262181 RYC262178:RYC262181 SHY262178:SHY262181 SRU262178:SRU262181 TBQ262178:TBQ262181 TLM262178:TLM262181 TVI262178:TVI262181 UFE262178:UFE262181 UPA262178:UPA262181 UYW262178:UYW262181 VIS262178:VIS262181 VSO262178:VSO262181 WCK262178:WCK262181 WMG262178:WMG262181 AB327714:AB327717 JQ327714:JQ327717 TM327714:TM327717 ADI327714:ADI327717 ANE327714:ANE327717 AXA327714:AXA327717 BGW327714:BGW327717 BQS327714:BQS327717 CAO327714:CAO327717 CKK327714:CKK327717 CUG327714:CUG327717 DEC327714:DEC327717 DNY327714:DNY327717 DXU327714:DXU327717 EHQ327714:EHQ327717 ERM327714:ERM327717 FBI327714:FBI327717 FLE327714:FLE327717 FVA327714:FVA327717 GEW327714:GEW327717 GOS327714:GOS327717 GYO327714:GYO327717 HIK327714:HIK327717 HSG327714:HSG327717 ICC327714:ICC327717 ILY327714:ILY327717 IVU327714:IVU327717 JFQ327714:JFQ327717 JPM327714:JPM327717 JZI327714:JZI327717 KJE327714:KJE327717 KTA327714:KTA327717 LCW327714:LCW327717 LMS327714:LMS327717 LWO327714:LWO327717 MGK327714:MGK327717 MQG327714:MQG327717 NAC327714:NAC327717 NJY327714:NJY327717 NTU327714:NTU327717 ODQ327714:ODQ327717 ONM327714:ONM327717 OXI327714:OXI327717 PHE327714:PHE327717 PRA327714:PRA327717 QAW327714:QAW327717 QKS327714:QKS327717 QUO327714:QUO327717 REK327714:REK327717 ROG327714:ROG327717 RYC327714:RYC327717 SHY327714:SHY327717 SRU327714:SRU327717 TBQ327714:TBQ327717 TLM327714:TLM327717 TVI327714:TVI327717 UFE327714:UFE327717 UPA327714:UPA327717 UYW327714:UYW327717 VIS327714:VIS327717 VSO327714:VSO327717 WCK327714:WCK327717 WMG327714:WMG327717 AB393250:AB393253 JQ393250:JQ393253 TM393250:TM393253 ADI393250:ADI393253 ANE393250:ANE393253 AXA393250:AXA393253 BGW393250:BGW393253 BQS393250:BQS393253 CAO393250:CAO393253 CKK393250:CKK393253 CUG393250:CUG393253 DEC393250:DEC393253 DNY393250:DNY393253 DXU393250:DXU393253 EHQ393250:EHQ393253 ERM393250:ERM393253 FBI393250:FBI393253 FLE393250:FLE393253 FVA393250:FVA393253 GEW393250:GEW393253 GOS393250:GOS393253 GYO393250:GYO393253 HIK393250:HIK393253 HSG393250:HSG393253 ICC393250:ICC393253 ILY393250:ILY393253 IVU393250:IVU393253 JFQ393250:JFQ393253 JPM393250:JPM393253 JZI393250:JZI393253 KJE393250:KJE393253 KTA393250:KTA393253 LCW393250:LCW393253 LMS393250:LMS393253 LWO393250:LWO393253 MGK393250:MGK393253 MQG393250:MQG393253 NAC393250:NAC393253 NJY393250:NJY393253 NTU393250:NTU393253 ODQ393250:ODQ393253 ONM393250:ONM393253 OXI393250:OXI393253 PHE393250:PHE393253 PRA393250:PRA393253 QAW393250:QAW393253 QKS393250:QKS393253 QUO393250:QUO393253 REK393250:REK393253 ROG393250:ROG393253 RYC393250:RYC393253 SHY393250:SHY393253 SRU393250:SRU393253 TBQ393250:TBQ393253 TLM393250:TLM393253 TVI393250:TVI393253 UFE393250:UFE393253 UPA393250:UPA393253 UYW393250:UYW393253 VIS393250:VIS393253 VSO393250:VSO393253 WCK393250:WCK393253 WMG393250:WMG393253 AB458786:AB458789 JQ458786:JQ458789 TM458786:TM458789 ADI458786:ADI458789 ANE458786:ANE458789 AXA458786:AXA458789 BGW458786:BGW458789 BQS458786:BQS458789 CAO458786:CAO458789 CKK458786:CKK458789 CUG458786:CUG458789 DEC458786:DEC458789 DNY458786:DNY458789 DXU458786:DXU458789 EHQ458786:EHQ458789 ERM458786:ERM458789 FBI458786:FBI458789 FLE458786:FLE458789 FVA458786:FVA458789 GEW458786:GEW458789 GOS458786:GOS458789 GYO458786:GYO458789 HIK458786:HIK458789 HSG458786:HSG458789 ICC458786:ICC458789 ILY458786:ILY458789 IVU458786:IVU458789 JFQ458786:JFQ458789 JPM458786:JPM458789 JZI458786:JZI458789 KJE458786:KJE458789 KTA458786:KTA458789 LCW458786:LCW458789 LMS458786:LMS458789 LWO458786:LWO458789 MGK458786:MGK458789 MQG458786:MQG458789 NAC458786:NAC458789 NJY458786:NJY458789 NTU458786:NTU458789 ODQ458786:ODQ458789 ONM458786:ONM458789 OXI458786:OXI458789 PHE458786:PHE458789 PRA458786:PRA458789 QAW458786:QAW458789 QKS458786:QKS458789 QUO458786:QUO458789 REK458786:REK458789 ROG458786:ROG458789 RYC458786:RYC458789 SHY458786:SHY458789 SRU458786:SRU458789 TBQ458786:TBQ458789 TLM458786:TLM458789 TVI458786:TVI458789 UFE458786:UFE458789 UPA458786:UPA458789 UYW458786:UYW458789 VIS458786:VIS458789 VSO458786:VSO458789 WCK458786:WCK458789 WMG458786:WMG458789 AB524322:AB524325 JQ524322:JQ524325 TM524322:TM524325 ADI524322:ADI524325 ANE524322:ANE524325 AXA524322:AXA524325 BGW524322:BGW524325 BQS524322:BQS524325 CAO524322:CAO524325 CKK524322:CKK524325 CUG524322:CUG524325 DEC524322:DEC524325 DNY524322:DNY524325 DXU524322:DXU524325 EHQ524322:EHQ524325 ERM524322:ERM524325 FBI524322:FBI524325 FLE524322:FLE524325 FVA524322:FVA524325 GEW524322:GEW524325 GOS524322:GOS524325 GYO524322:GYO524325 HIK524322:HIK524325 HSG524322:HSG524325 ICC524322:ICC524325 ILY524322:ILY524325 IVU524322:IVU524325 JFQ524322:JFQ524325 JPM524322:JPM524325 JZI524322:JZI524325 KJE524322:KJE524325 KTA524322:KTA524325 LCW524322:LCW524325 LMS524322:LMS524325 LWO524322:LWO524325 MGK524322:MGK524325 MQG524322:MQG524325 NAC524322:NAC524325 NJY524322:NJY524325 NTU524322:NTU524325 ODQ524322:ODQ524325 ONM524322:ONM524325 OXI524322:OXI524325 PHE524322:PHE524325 PRA524322:PRA524325 QAW524322:QAW524325 QKS524322:QKS524325 QUO524322:QUO524325 REK524322:REK524325 ROG524322:ROG524325 RYC524322:RYC524325 SHY524322:SHY524325 SRU524322:SRU524325 TBQ524322:TBQ524325 TLM524322:TLM524325 TVI524322:TVI524325 UFE524322:UFE524325 UPA524322:UPA524325 UYW524322:UYW524325 VIS524322:VIS524325 VSO524322:VSO524325 WCK524322:WCK524325 WMG524322:WMG524325 AB589858:AB589861 JQ589858:JQ589861 TM589858:TM589861 ADI589858:ADI589861 ANE589858:ANE589861 AXA589858:AXA589861 BGW589858:BGW589861 BQS589858:BQS589861 CAO589858:CAO589861 CKK589858:CKK589861 CUG589858:CUG589861 DEC589858:DEC589861 DNY589858:DNY589861 DXU589858:DXU589861 EHQ589858:EHQ589861 ERM589858:ERM589861 FBI589858:FBI589861 FLE589858:FLE589861 FVA589858:FVA589861 GEW589858:GEW589861 GOS589858:GOS589861 GYO589858:GYO589861 HIK589858:HIK589861 HSG589858:HSG589861 ICC589858:ICC589861 ILY589858:ILY589861 IVU589858:IVU589861 JFQ589858:JFQ589861 JPM589858:JPM589861 JZI589858:JZI589861 KJE589858:KJE589861 KTA589858:KTA589861 LCW589858:LCW589861 LMS589858:LMS589861 LWO589858:LWO589861 MGK589858:MGK589861 MQG589858:MQG589861 NAC589858:NAC589861 NJY589858:NJY589861 NTU589858:NTU589861 ODQ589858:ODQ589861 ONM589858:ONM589861 OXI589858:OXI589861 PHE589858:PHE589861 PRA589858:PRA589861 QAW589858:QAW589861 QKS589858:QKS589861 QUO589858:QUO589861 REK589858:REK589861 ROG589858:ROG589861 RYC589858:RYC589861 SHY589858:SHY589861 SRU589858:SRU589861 TBQ589858:TBQ589861 TLM589858:TLM589861 TVI589858:TVI589861 UFE589858:UFE589861 UPA589858:UPA589861 UYW589858:UYW589861 VIS589858:VIS589861 VSO589858:VSO589861 WCK589858:WCK589861 WMG589858:WMG589861 AB655394:AB655397 JQ655394:JQ655397 TM655394:TM655397 ADI655394:ADI655397 ANE655394:ANE655397 AXA655394:AXA655397 BGW655394:BGW655397 BQS655394:BQS655397 CAO655394:CAO655397 CKK655394:CKK655397 CUG655394:CUG655397 DEC655394:DEC655397 DNY655394:DNY655397 DXU655394:DXU655397 EHQ655394:EHQ655397 ERM655394:ERM655397 FBI655394:FBI655397 FLE655394:FLE655397 FVA655394:FVA655397 GEW655394:GEW655397 GOS655394:GOS655397 GYO655394:GYO655397 HIK655394:HIK655397 HSG655394:HSG655397 ICC655394:ICC655397 ILY655394:ILY655397 IVU655394:IVU655397 JFQ655394:JFQ655397 JPM655394:JPM655397 JZI655394:JZI655397 KJE655394:KJE655397 KTA655394:KTA655397 LCW655394:LCW655397 LMS655394:LMS655397 LWO655394:LWO655397 MGK655394:MGK655397 MQG655394:MQG655397 NAC655394:NAC655397 NJY655394:NJY655397 NTU655394:NTU655397 ODQ655394:ODQ655397 ONM655394:ONM655397 OXI655394:OXI655397 PHE655394:PHE655397 PRA655394:PRA655397 QAW655394:QAW655397 QKS655394:QKS655397 QUO655394:QUO655397 REK655394:REK655397 ROG655394:ROG655397 RYC655394:RYC655397 SHY655394:SHY655397 SRU655394:SRU655397 TBQ655394:TBQ655397 TLM655394:TLM655397 TVI655394:TVI655397 UFE655394:UFE655397 UPA655394:UPA655397 UYW655394:UYW655397 VIS655394:VIS655397 VSO655394:VSO655397 WCK655394:WCK655397 WMG655394:WMG655397 AB720930:AB720933 JQ720930:JQ720933 TM720930:TM720933 ADI720930:ADI720933 ANE720930:ANE720933 AXA720930:AXA720933 BGW720930:BGW720933 BQS720930:BQS720933 CAO720930:CAO720933 CKK720930:CKK720933 CUG720930:CUG720933 DEC720930:DEC720933 DNY720930:DNY720933 DXU720930:DXU720933 EHQ720930:EHQ720933 ERM720930:ERM720933 FBI720930:FBI720933 FLE720930:FLE720933 FVA720930:FVA720933 GEW720930:GEW720933 GOS720930:GOS720933 GYO720930:GYO720933 HIK720930:HIK720933 HSG720930:HSG720933 ICC720930:ICC720933 ILY720930:ILY720933 IVU720930:IVU720933 JFQ720930:JFQ720933 JPM720930:JPM720933 JZI720930:JZI720933 KJE720930:KJE720933 KTA720930:KTA720933 LCW720930:LCW720933 LMS720930:LMS720933 LWO720930:LWO720933 MGK720930:MGK720933 MQG720930:MQG720933 NAC720930:NAC720933 NJY720930:NJY720933 NTU720930:NTU720933 ODQ720930:ODQ720933 ONM720930:ONM720933 OXI720930:OXI720933 PHE720930:PHE720933 PRA720930:PRA720933 QAW720930:QAW720933 QKS720930:QKS720933 QUO720930:QUO720933 REK720930:REK720933 ROG720930:ROG720933 RYC720930:RYC720933 SHY720930:SHY720933 SRU720930:SRU720933 TBQ720930:TBQ720933 TLM720930:TLM720933 TVI720930:TVI720933 UFE720930:UFE720933 UPA720930:UPA720933 UYW720930:UYW720933 VIS720930:VIS720933 VSO720930:VSO720933 WCK720930:WCK720933 WMG720930:WMG720933 AB786466:AB786469 JQ786466:JQ786469 TM786466:TM786469 ADI786466:ADI786469 ANE786466:ANE786469 AXA786466:AXA786469 BGW786466:BGW786469 BQS786466:BQS786469 CAO786466:CAO786469 CKK786466:CKK786469 CUG786466:CUG786469 DEC786466:DEC786469 DNY786466:DNY786469 DXU786466:DXU786469 EHQ786466:EHQ786469 ERM786466:ERM786469 FBI786466:FBI786469 FLE786466:FLE786469 FVA786466:FVA786469 GEW786466:GEW786469 GOS786466:GOS786469 GYO786466:GYO786469 HIK786466:HIK786469 HSG786466:HSG786469 ICC786466:ICC786469 ILY786466:ILY786469 IVU786466:IVU786469 JFQ786466:JFQ786469 JPM786466:JPM786469 JZI786466:JZI786469 KJE786466:KJE786469 KTA786466:KTA786469 LCW786466:LCW786469 LMS786466:LMS786469 LWO786466:LWO786469 MGK786466:MGK786469 MQG786466:MQG786469 NAC786466:NAC786469 NJY786466:NJY786469 NTU786466:NTU786469 ODQ786466:ODQ786469 ONM786466:ONM786469 OXI786466:OXI786469 PHE786466:PHE786469 PRA786466:PRA786469 QAW786466:QAW786469 QKS786466:QKS786469 QUO786466:QUO786469 REK786466:REK786469 ROG786466:ROG786469 RYC786466:RYC786469 SHY786466:SHY786469 SRU786466:SRU786469 TBQ786466:TBQ786469 TLM786466:TLM786469 TVI786466:TVI786469 UFE786466:UFE786469 UPA786466:UPA786469 UYW786466:UYW786469 VIS786466:VIS786469 VSO786466:VSO786469 WCK786466:WCK786469 WMG786466:WMG786469 AB852002:AB852005 JQ852002:JQ852005 TM852002:TM852005 ADI852002:ADI852005 ANE852002:ANE852005 AXA852002:AXA852005 BGW852002:BGW852005 BQS852002:BQS852005 CAO852002:CAO852005 CKK852002:CKK852005 CUG852002:CUG852005 DEC852002:DEC852005 DNY852002:DNY852005 DXU852002:DXU852005 EHQ852002:EHQ852005 ERM852002:ERM852005 FBI852002:FBI852005 FLE852002:FLE852005 FVA852002:FVA852005 GEW852002:GEW852005 GOS852002:GOS852005 GYO852002:GYO852005 HIK852002:HIK852005 HSG852002:HSG852005 ICC852002:ICC852005 ILY852002:ILY852005 IVU852002:IVU852005 JFQ852002:JFQ852005 JPM852002:JPM852005 JZI852002:JZI852005 KJE852002:KJE852005 KTA852002:KTA852005 LCW852002:LCW852005 LMS852002:LMS852005 LWO852002:LWO852005 MGK852002:MGK852005 MQG852002:MQG852005 NAC852002:NAC852005 NJY852002:NJY852005 NTU852002:NTU852005 ODQ852002:ODQ852005 ONM852002:ONM852005 OXI852002:OXI852005 PHE852002:PHE852005 PRA852002:PRA852005 QAW852002:QAW852005 QKS852002:QKS852005 QUO852002:QUO852005 REK852002:REK852005 ROG852002:ROG852005 RYC852002:RYC852005 SHY852002:SHY852005 SRU852002:SRU852005 TBQ852002:TBQ852005 TLM852002:TLM852005 TVI852002:TVI852005 UFE852002:UFE852005 UPA852002:UPA852005 UYW852002:UYW852005 VIS852002:VIS852005 VSO852002:VSO852005 WCK852002:WCK852005 WMG852002:WMG852005 AB917538:AB917541 JQ917538:JQ917541 TM917538:TM917541 ADI917538:ADI917541 ANE917538:ANE917541 AXA917538:AXA917541 BGW917538:BGW917541 BQS917538:BQS917541 CAO917538:CAO917541 CKK917538:CKK917541 CUG917538:CUG917541 DEC917538:DEC917541 DNY917538:DNY917541 DXU917538:DXU917541 EHQ917538:EHQ917541 ERM917538:ERM917541 FBI917538:FBI917541 FLE917538:FLE917541 FVA917538:FVA917541 GEW917538:GEW917541 GOS917538:GOS917541 GYO917538:GYO917541 HIK917538:HIK917541 HSG917538:HSG917541 ICC917538:ICC917541 ILY917538:ILY917541 IVU917538:IVU917541 JFQ917538:JFQ917541 JPM917538:JPM917541 JZI917538:JZI917541 KJE917538:KJE917541 KTA917538:KTA917541 LCW917538:LCW917541 LMS917538:LMS917541 LWO917538:LWO917541 MGK917538:MGK917541 MQG917538:MQG917541 NAC917538:NAC917541 NJY917538:NJY917541 NTU917538:NTU917541 ODQ917538:ODQ917541 ONM917538:ONM917541 OXI917538:OXI917541 PHE917538:PHE917541 PRA917538:PRA917541 QAW917538:QAW917541 QKS917538:QKS917541 QUO917538:QUO917541 REK917538:REK917541 ROG917538:ROG917541 RYC917538:RYC917541 SHY917538:SHY917541 SRU917538:SRU917541 TBQ917538:TBQ917541 TLM917538:TLM917541 TVI917538:TVI917541 UFE917538:UFE917541 UPA917538:UPA917541 UYW917538:UYW917541 VIS917538:VIS917541 VSO917538:VSO917541 WCK917538:WCK917541 WMG917538:WMG917541 AB983074:AB983077 JQ983074:JQ983077 TM983074:TM983077 ADI983074:ADI983077 ANE983074:ANE983077 AXA983074:AXA983077 BGW983074:BGW983077 BQS983074:BQS983077 CAO983074:CAO983077 CKK983074:CKK983077 CUG983074:CUG983077 DEC983074:DEC983077 DNY983074:DNY983077 DXU983074:DXU983077 EHQ983074:EHQ983077 ERM983074:ERM983077 FBI983074:FBI983077 FLE983074:FLE983077 FVA983074:FVA983077 GEW983074:GEW983077 GOS983074:GOS983077 GYO983074:GYO983077 HIK983074:HIK983077 HSG983074:HSG983077 ICC983074:ICC983077 ILY983074:ILY983077 IVU983074:IVU983077 JFQ983074:JFQ983077 JPM983074:JPM983077 JZI983074:JZI983077 KJE983074:KJE983077 KTA983074:KTA983077 LCW983074:LCW983077 LMS983074:LMS983077 LWO983074:LWO983077 MGK983074:MGK983077 MQG983074:MQG983077 NAC983074:NAC983077 NJY983074:NJY983077 NTU983074:NTU983077 ODQ983074:ODQ983077 ONM983074:ONM983077 OXI983074:OXI983077 PHE983074:PHE983077 PRA983074:PRA983077 QAW983074:QAW983077 QKS983074:QKS983077 QUO983074:QUO983077 REK983074:REK983077 ROG983074:ROG983077 RYC983074:RYC983077 SHY983074:SHY983077 SRU983074:SRU983077 TBQ983074:TBQ983077 TLM983074:TLM983077 TVI983074:TVI983077 UFE983074:UFE983077 UPA983074:UPA983077 UYW983074:UYW983077 VIS983074:VIS983077 VSO983074:VSO983077 WCK983074:WCK983077 WMG983074:WMG983077 AJ6:AJ15 I6:I15">
      <formula1>"(介)身体,(障)身体,(介)生活,(障)家事,(障)重度訪問,(障)重訪移動,(介)訪問看護,(介)通院（身あり）,(障)通院（身あり）,(介)通院（身なし）,(障)通院（身なし）,(障)通院等乗降介助,(介)通介（ﾃﾞｲｻｰﾋﾞｽ）,(介)通ﾘﾊ（ﾃﾞｲｹｱ),(介)短期入所,(障)短期入所,(介)訪問リハ,(介)レンタル"</formula1>
    </dataValidation>
  </dataValidations>
  <pageMargins left="0.23622047244094488" right="0.23622047244094488" top="0.74803149606299213" bottom="0.3543307086614173" header="0.31496062992125984" footer="0.11811023622047244"/>
  <pageSetup paperSize="9" fitToWidth="1" fitToHeight="1" orientation="landscape" usePrinterDefaults="1" r:id="rId1"/>
  <headerFooter>
    <oddHeader>&amp;C&amp;B&amp;14&amp;F</oddHeader>
    <oddFooter>&amp;R〔高齢者あんしん課　介護認定係　2023.6〕</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dimension ref="A1:G65"/>
  <sheetViews>
    <sheetView workbookViewId="0"/>
  </sheetViews>
  <sheetFormatPr defaultRowHeight="18.75"/>
  <cols>
    <col min="1" max="1" width="9.125" customWidth="1"/>
    <col min="2" max="2" width="15.75" customWidth="1"/>
    <col min="3" max="3" width="38.5" bestFit="1" customWidth="1"/>
    <col min="4" max="4" width="1.5" hidden="1" customWidth="1"/>
    <col min="5" max="5" width="5.75" customWidth="1"/>
    <col min="6" max="6" width="27.75" bestFit="1" customWidth="1"/>
    <col min="7" max="7" width="26.875" customWidth="1"/>
    <col min="8" max="8" width="2.25" customWidth="1"/>
    <col min="9" max="26" width="6.5" customWidth="1"/>
  </cols>
  <sheetData>
    <row r="1" spans="1:7" ht="21">
      <c r="A1" s="144"/>
      <c r="B1" s="150"/>
      <c r="C1" s="170"/>
      <c r="D1" s="170"/>
      <c r="E1" s="191" t="s">
        <v>144</v>
      </c>
      <c r="F1" s="170"/>
      <c r="G1" s="203"/>
    </row>
    <row r="2" spans="1:7" ht="6.75" customHeight="1"/>
    <row r="3" spans="1:7" ht="20.25">
      <c r="A3" s="145"/>
      <c r="B3" s="151" t="s">
        <v>71</v>
      </c>
      <c r="C3" s="171"/>
      <c r="D3" s="185"/>
      <c r="F3" s="151" t="s">
        <v>168</v>
      </c>
      <c r="G3" s="171"/>
    </row>
    <row r="4" spans="1:7" ht="17.25" customHeight="1">
      <c r="A4" s="146" t="s">
        <v>68</v>
      </c>
      <c r="B4" s="152" t="s">
        <v>72</v>
      </c>
      <c r="C4" s="172" t="s">
        <v>57</v>
      </c>
      <c r="D4" s="186" t="s">
        <v>99</v>
      </c>
      <c r="E4" s="192" t="s">
        <v>145</v>
      </c>
      <c r="F4" s="159" t="s">
        <v>146</v>
      </c>
      <c r="G4" s="204" t="s">
        <v>73</v>
      </c>
    </row>
    <row r="5" spans="1:7">
      <c r="A5" s="147"/>
      <c r="B5" s="153"/>
      <c r="C5" s="173" t="s">
        <v>84</v>
      </c>
      <c r="D5" s="187"/>
      <c r="E5" s="192" t="s">
        <v>145</v>
      </c>
      <c r="F5" s="159" t="s">
        <v>147</v>
      </c>
      <c r="G5" s="205"/>
    </row>
    <row r="6" spans="1:7">
      <c r="A6" s="147"/>
      <c r="B6" s="153"/>
      <c r="C6" s="173" t="s">
        <v>85</v>
      </c>
      <c r="D6" s="187"/>
      <c r="E6" s="192"/>
      <c r="F6" s="159" t="s">
        <v>148</v>
      </c>
      <c r="G6" s="206"/>
    </row>
    <row r="7" spans="1:7">
      <c r="A7" s="147"/>
      <c r="B7" s="153"/>
      <c r="C7" s="174" t="s">
        <v>87</v>
      </c>
      <c r="D7" s="187" t="s">
        <v>100</v>
      </c>
      <c r="E7" s="192" t="s">
        <v>145</v>
      </c>
      <c r="F7" s="193" t="s">
        <v>83</v>
      </c>
      <c r="G7" s="207"/>
    </row>
    <row r="8" spans="1:7">
      <c r="A8" s="147"/>
      <c r="B8" s="153"/>
      <c r="C8" s="173" t="s">
        <v>88</v>
      </c>
      <c r="D8" s="187" t="s">
        <v>101</v>
      </c>
      <c r="E8" s="192" t="s">
        <v>145</v>
      </c>
      <c r="F8" s="193" t="s">
        <v>83</v>
      </c>
      <c r="G8" s="207" t="s">
        <v>124</v>
      </c>
    </row>
    <row r="9" spans="1:7">
      <c r="A9" s="147"/>
      <c r="B9" s="153"/>
      <c r="C9" s="173" t="s">
        <v>89</v>
      </c>
      <c r="D9" s="187" t="s">
        <v>66</v>
      </c>
      <c r="E9" s="192" t="s">
        <v>145</v>
      </c>
      <c r="F9" s="193" t="s">
        <v>83</v>
      </c>
      <c r="G9" s="207" t="s">
        <v>124</v>
      </c>
    </row>
    <row r="10" spans="1:7">
      <c r="A10" s="147"/>
      <c r="B10" s="153"/>
      <c r="C10" s="173" t="s">
        <v>91</v>
      </c>
      <c r="D10" s="187" t="s">
        <v>102</v>
      </c>
      <c r="E10" s="192" t="s">
        <v>145</v>
      </c>
      <c r="F10" s="193" t="s">
        <v>83</v>
      </c>
      <c r="G10" s="207" t="s">
        <v>124</v>
      </c>
    </row>
    <row r="11" spans="1:7">
      <c r="A11" s="147"/>
      <c r="B11" s="153" t="s">
        <v>25</v>
      </c>
      <c r="C11" s="173" t="s">
        <v>92</v>
      </c>
      <c r="D11" s="187" t="s">
        <v>103</v>
      </c>
      <c r="E11" s="192" t="s">
        <v>145</v>
      </c>
      <c r="F11" s="193" t="s">
        <v>149</v>
      </c>
      <c r="G11" s="207" t="s">
        <v>124</v>
      </c>
    </row>
    <row r="12" spans="1:7">
      <c r="A12" s="147"/>
      <c r="B12" s="153"/>
      <c r="C12" s="173" t="s">
        <v>94</v>
      </c>
      <c r="D12" s="187" t="s">
        <v>104</v>
      </c>
      <c r="E12" s="192" t="s">
        <v>145</v>
      </c>
      <c r="F12" s="193" t="s">
        <v>150</v>
      </c>
      <c r="G12" s="207" t="s">
        <v>124</v>
      </c>
    </row>
    <row r="13" spans="1:7">
      <c r="A13" s="147"/>
      <c r="B13" s="153" t="s">
        <v>74</v>
      </c>
      <c r="C13" s="173" t="s">
        <v>65</v>
      </c>
      <c r="D13" s="187" t="s">
        <v>77</v>
      </c>
      <c r="E13" s="192" t="s">
        <v>145</v>
      </c>
      <c r="F13" s="193" t="s">
        <v>151</v>
      </c>
      <c r="G13" s="207" t="s">
        <v>124</v>
      </c>
    </row>
    <row r="14" spans="1:7">
      <c r="A14" s="147"/>
      <c r="B14" s="153"/>
      <c r="C14" s="173" t="s">
        <v>95</v>
      </c>
      <c r="D14" s="187" t="s">
        <v>105</v>
      </c>
      <c r="E14" s="192" t="s">
        <v>145</v>
      </c>
      <c r="F14" s="193" t="s">
        <v>67</v>
      </c>
      <c r="G14" s="207" t="s">
        <v>124</v>
      </c>
    </row>
    <row r="15" spans="1:7">
      <c r="A15" s="147"/>
      <c r="B15" s="154" t="s">
        <v>75</v>
      </c>
      <c r="C15" s="173" t="s">
        <v>96</v>
      </c>
      <c r="D15" s="187" t="s">
        <v>106</v>
      </c>
      <c r="E15" s="192" t="s">
        <v>145</v>
      </c>
      <c r="F15" s="193" t="s">
        <v>152</v>
      </c>
      <c r="G15" s="208"/>
    </row>
    <row r="16" spans="1:7" ht="18.75" hidden="1" customHeight="1">
      <c r="A16" s="147"/>
      <c r="B16" s="155"/>
      <c r="C16" s="173"/>
      <c r="D16" s="188" t="s">
        <v>20</v>
      </c>
      <c r="E16" s="192" t="s">
        <v>145</v>
      </c>
      <c r="F16" s="193"/>
      <c r="G16" s="208"/>
    </row>
    <row r="17" spans="1:7" ht="18.75" hidden="1" customHeight="1">
      <c r="A17" s="147"/>
      <c r="B17" s="155"/>
      <c r="C17" s="173"/>
      <c r="D17" s="188" t="s">
        <v>107</v>
      </c>
      <c r="E17" s="192" t="s">
        <v>145</v>
      </c>
      <c r="F17" s="193"/>
      <c r="G17" s="208"/>
    </row>
    <row r="18" spans="1:7" ht="18.75" hidden="1" customHeight="1">
      <c r="A18" s="147"/>
      <c r="B18" s="155"/>
      <c r="C18" s="173"/>
      <c r="D18" s="188" t="s">
        <v>108</v>
      </c>
      <c r="E18" s="192" t="s">
        <v>145</v>
      </c>
      <c r="F18" s="193"/>
      <c r="G18" s="208"/>
    </row>
    <row r="19" spans="1:7" ht="18.75" hidden="1" customHeight="1">
      <c r="A19" s="147"/>
      <c r="B19" s="155"/>
      <c r="C19" s="173"/>
      <c r="D19" s="188" t="s">
        <v>109</v>
      </c>
      <c r="E19" s="192" t="s">
        <v>145</v>
      </c>
      <c r="F19" s="193"/>
      <c r="G19" s="208"/>
    </row>
    <row r="20" spans="1:7">
      <c r="A20" s="148"/>
      <c r="B20" s="156"/>
      <c r="C20" s="175" t="s">
        <v>16</v>
      </c>
      <c r="D20" s="189" t="s">
        <v>110</v>
      </c>
      <c r="E20" s="192" t="s">
        <v>145</v>
      </c>
      <c r="F20" s="194" t="s">
        <v>83</v>
      </c>
      <c r="G20" s="209" t="s">
        <v>156</v>
      </c>
    </row>
    <row r="21" spans="1:7" ht="18.75" hidden="1" customHeight="1">
      <c r="B21" s="157"/>
      <c r="C21" s="172" t="s">
        <v>97</v>
      </c>
      <c r="D21" s="186" t="s">
        <v>111</v>
      </c>
      <c r="E21" s="192" t="s">
        <v>145</v>
      </c>
      <c r="F21" s="195" t="s">
        <v>153</v>
      </c>
    </row>
    <row r="22" spans="1:7" ht="18.75" hidden="1" customHeight="1">
      <c r="B22" s="157"/>
      <c r="C22" s="173"/>
      <c r="D22" s="188" t="s">
        <v>112</v>
      </c>
      <c r="E22" s="192" t="s">
        <v>145</v>
      </c>
      <c r="F22" s="196"/>
    </row>
    <row r="23" spans="1:7" ht="18.75" hidden="1" customHeight="1">
      <c r="B23" s="157"/>
      <c r="C23" s="173"/>
      <c r="D23" s="188" t="s">
        <v>113</v>
      </c>
      <c r="E23" s="192" t="s">
        <v>145</v>
      </c>
      <c r="F23" s="196"/>
    </row>
    <row r="24" spans="1:7" ht="18.75" hidden="1" customHeight="1">
      <c r="B24" s="157"/>
      <c r="C24" s="173"/>
      <c r="D24" s="188" t="s">
        <v>114</v>
      </c>
      <c r="E24" s="192" t="s">
        <v>145</v>
      </c>
      <c r="F24" s="196"/>
    </row>
    <row r="25" spans="1:7" ht="18.75" hidden="1" customHeight="1">
      <c r="B25" s="157"/>
      <c r="C25" s="173"/>
      <c r="D25" s="188" t="s">
        <v>86</v>
      </c>
      <c r="E25" s="192" t="s">
        <v>145</v>
      </c>
      <c r="F25" s="196"/>
    </row>
    <row r="26" spans="1:7" ht="18.75" hidden="1" customHeight="1">
      <c r="B26" s="157"/>
      <c r="C26" s="173"/>
      <c r="D26" s="188" t="s">
        <v>115</v>
      </c>
      <c r="E26" s="192" t="s">
        <v>145</v>
      </c>
      <c r="F26" s="196"/>
    </row>
    <row r="27" spans="1:7" ht="18.75" hidden="1" customHeight="1">
      <c r="B27" s="157"/>
      <c r="C27" s="173"/>
      <c r="D27" s="188" t="s">
        <v>116</v>
      </c>
      <c r="E27" s="192" t="s">
        <v>145</v>
      </c>
      <c r="F27" s="196"/>
    </row>
    <row r="28" spans="1:7" ht="18.75" hidden="1" customHeight="1">
      <c r="B28" s="157"/>
      <c r="C28" s="173"/>
      <c r="D28" s="188" t="s">
        <v>117</v>
      </c>
      <c r="E28" s="192" t="s">
        <v>145</v>
      </c>
      <c r="F28" s="196"/>
    </row>
    <row r="29" spans="1:7" ht="18.75" hidden="1" customHeight="1">
      <c r="B29" s="157"/>
      <c r="C29" s="173"/>
      <c r="D29" s="188" t="s">
        <v>118</v>
      </c>
      <c r="E29" s="192" t="s">
        <v>145</v>
      </c>
      <c r="F29" s="196"/>
    </row>
    <row r="30" spans="1:7" ht="18.75" hidden="1" customHeight="1">
      <c r="B30" s="157"/>
      <c r="C30" s="173"/>
      <c r="D30" s="188" t="s">
        <v>42</v>
      </c>
      <c r="E30" s="192" t="s">
        <v>145</v>
      </c>
      <c r="F30" s="196"/>
    </row>
    <row r="31" spans="1:7" ht="18.75" hidden="1" customHeight="1">
      <c r="B31" s="157"/>
      <c r="C31" s="173"/>
      <c r="D31" s="188" t="s">
        <v>119</v>
      </c>
      <c r="E31" s="192" t="s">
        <v>145</v>
      </c>
      <c r="F31" s="196"/>
    </row>
    <row r="32" spans="1:7" ht="18.75" hidden="1" customHeight="1">
      <c r="B32" s="157"/>
      <c r="C32" s="173"/>
      <c r="D32" s="188" t="s">
        <v>121</v>
      </c>
      <c r="E32" s="192" t="s">
        <v>145</v>
      </c>
      <c r="F32" s="196"/>
    </row>
    <row r="33" spans="2:6" ht="18.75" hidden="1" customHeight="1">
      <c r="B33" s="157"/>
      <c r="C33" s="173"/>
      <c r="D33" s="188" t="s">
        <v>122</v>
      </c>
      <c r="E33" s="192" t="s">
        <v>145</v>
      </c>
      <c r="F33" s="196"/>
    </row>
    <row r="34" spans="2:6" ht="18.75" hidden="1" customHeight="1">
      <c r="B34" s="157"/>
      <c r="C34" s="173"/>
      <c r="D34" s="188" t="s">
        <v>11</v>
      </c>
      <c r="E34" s="192" t="s">
        <v>145</v>
      </c>
      <c r="F34" s="196"/>
    </row>
    <row r="35" spans="2:6" ht="18.75" hidden="1" customHeight="1">
      <c r="B35" s="157"/>
      <c r="C35" s="173"/>
      <c r="D35" s="188" t="s">
        <v>26</v>
      </c>
      <c r="E35" s="192" t="s">
        <v>145</v>
      </c>
      <c r="F35" s="196"/>
    </row>
    <row r="36" spans="2:6" ht="18.75" hidden="1" customHeight="1">
      <c r="B36" s="157"/>
      <c r="C36" s="173"/>
      <c r="D36" s="187" t="s">
        <v>123</v>
      </c>
      <c r="E36" s="192" t="s">
        <v>145</v>
      </c>
      <c r="F36" s="196"/>
    </row>
    <row r="37" spans="2:6" ht="18.75" hidden="1" customHeight="1">
      <c r="B37" s="157"/>
      <c r="C37" s="173"/>
      <c r="D37" s="187" t="s">
        <v>93</v>
      </c>
      <c r="E37" s="192" t="s">
        <v>145</v>
      </c>
      <c r="F37" s="176"/>
    </row>
    <row r="38" spans="2:6" ht="18.75" hidden="1" customHeight="1">
      <c r="B38" s="157"/>
      <c r="C38" s="173" t="s">
        <v>31</v>
      </c>
      <c r="D38" s="187" t="s">
        <v>34</v>
      </c>
      <c r="E38" s="192" t="s">
        <v>145</v>
      </c>
      <c r="F38" s="179" t="s">
        <v>124</v>
      </c>
    </row>
    <row r="39" spans="2:6" ht="18.75" hidden="1" customHeight="1">
      <c r="B39" s="157"/>
      <c r="C39" s="173"/>
      <c r="D39" s="188" t="s">
        <v>125</v>
      </c>
      <c r="E39" s="192" t="s">
        <v>145</v>
      </c>
      <c r="F39" s="196"/>
    </row>
    <row r="40" spans="2:6" ht="18.75" hidden="1" customHeight="1">
      <c r="B40" s="157"/>
      <c r="C40" s="173"/>
      <c r="D40" s="188" t="s">
        <v>126</v>
      </c>
      <c r="E40" s="192" t="s">
        <v>145</v>
      </c>
      <c r="F40" s="196"/>
    </row>
    <row r="41" spans="2:6" ht="18.75" hidden="1" customHeight="1">
      <c r="B41" s="157"/>
      <c r="C41" s="173"/>
      <c r="D41" s="188" t="s">
        <v>127</v>
      </c>
      <c r="E41" s="192" t="s">
        <v>145</v>
      </c>
      <c r="F41" s="196"/>
    </row>
    <row r="42" spans="2:6" ht="18.75" hidden="1" customHeight="1">
      <c r="B42" s="157"/>
      <c r="C42" s="173"/>
      <c r="D42" s="188" t="s">
        <v>128</v>
      </c>
      <c r="E42" s="192" t="s">
        <v>145</v>
      </c>
      <c r="F42" s="196"/>
    </row>
    <row r="43" spans="2:6" ht="18.75" hidden="1" customHeight="1">
      <c r="B43" s="157"/>
      <c r="C43" s="173"/>
      <c r="D43" s="188" t="s">
        <v>129</v>
      </c>
      <c r="E43" s="192" t="s">
        <v>145</v>
      </c>
      <c r="F43" s="196"/>
    </row>
    <row r="44" spans="2:6" ht="18.75" hidden="1" customHeight="1">
      <c r="B44" s="157"/>
      <c r="C44" s="173"/>
      <c r="D44" s="187" t="s">
        <v>130</v>
      </c>
      <c r="E44" s="192" t="s">
        <v>145</v>
      </c>
      <c r="F44" s="176"/>
    </row>
    <row r="45" spans="2:6" ht="18.75" hidden="1" customHeight="1">
      <c r="B45" s="157"/>
      <c r="C45" s="173" t="s">
        <v>98</v>
      </c>
      <c r="D45" s="187" t="s">
        <v>90</v>
      </c>
      <c r="E45" s="192" t="s">
        <v>145</v>
      </c>
      <c r="F45" s="179" t="s">
        <v>124</v>
      </c>
    </row>
    <row r="46" spans="2:6" ht="18.75" hidden="1" customHeight="1">
      <c r="B46" s="157"/>
      <c r="C46" s="173"/>
      <c r="D46" s="188" t="s">
        <v>131</v>
      </c>
      <c r="E46" s="192" t="s">
        <v>145</v>
      </c>
      <c r="F46" s="196"/>
    </row>
    <row r="47" spans="2:6" ht="18.75" hidden="1" customHeight="1">
      <c r="B47" s="157"/>
      <c r="C47" s="173"/>
      <c r="D47" s="188" t="s">
        <v>133</v>
      </c>
      <c r="E47" s="192" t="s">
        <v>145</v>
      </c>
      <c r="F47" s="196"/>
    </row>
    <row r="48" spans="2:6" ht="18.75" hidden="1" customHeight="1">
      <c r="B48" s="157"/>
      <c r="C48" s="173"/>
      <c r="D48" s="188" t="s">
        <v>134</v>
      </c>
      <c r="E48" s="192" t="s">
        <v>145</v>
      </c>
      <c r="F48" s="196"/>
    </row>
    <row r="49" spans="1:7" ht="18.75" hidden="1" customHeight="1">
      <c r="B49" s="157"/>
      <c r="C49" s="173"/>
      <c r="D49" s="188" t="s">
        <v>135</v>
      </c>
      <c r="E49" s="192" t="s">
        <v>145</v>
      </c>
      <c r="F49" s="196"/>
    </row>
    <row r="50" spans="1:7" ht="18.75" hidden="1" customHeight="1">
      <c r="B50" s="157"/>
      <c r="C50" s="173"/>
      <c r="D50" s="188" t="s">
        <v>136</v>
      </c>
      <c r="E50" s="192" t="s">
        <v>145</v>
      </c>
      <c r="F50" s="196"/>
    </row>
    <row r="51" spans="1:7" ht="18.75" hidden="1" customHeight="1">
      <c r="B51" s="157"/>
      <c r="C51" s="173"/>
      <c r="D51" s="188" t="s">
        <v>137</v>
      </c>
      <c r="E51" s="192" t="s">
        <v>145</v>
      </c>
      <c r="F51" s="196"/>
    </row>
    <row r="52" spans="1:7" ht="18.75" hidden="1" customHeight="1">
      <c r="B52" s="158"/>
      <c r="C52" s="175"/>
      <c r="D52" s="189" t="s">
        <v>139</v>
      </c>
      <c r="E52" s="192" t="s">
        <v>145</v>
      </c>
      <c r="F52" s="181"/>
    </row>
    <row r="53" spans="1:7" ht="17.25" customHeight="1">
      <c r="A53" s="146" t="s">
        <v>69</v>
      </c>
      <c r="B53" s="159" t="s">
        <v>76</v>
      </c>
      <c r="C53" s="176"/>
      <c r="D53" s="186" t="s">
        <v>30</v>
      </c>
      <c r="E53" s="192" t="s">
        <v>145</v>
      </c>
      <c r="F53" s="197" t="s">
        <v>83</v>
      </c>
      <c r="G53" s="210" t="s">
        <v>156</v>
      </c>
    </row>
    <row r="54" spans="1:7">
      <c r="A54" s="147"/>
      <c r="B54" s="160" t="s">
        <v>78</v>
      </c>
      <c r="C54" s="177"/>
      <c r="D54" s="187" t="s">
        <v>140</v>
      </c>
      <c r="E54" s="192" t="s">
        <v>145</v>
      </c>
      <c r="F54" s="193" t="s">
        <v>83</v>
      </c>
      <c r="G54" s="208" t="s">
        <v>156</v>
      </c>
    </row>
    <row r="55" spans="1:7">
      <c r="A55" s="148"/>
      <c r="B55" s="161" t="s">
        <v>79</v>
      </c>
      <c r="C55" s="178"/>
      <c r="D55" s="189" t="s">
        <v>132</v>
      </c>
      <c r="E55" s="192" t="s">
        <v>145</v>
      </c>
      <c r="F55" s="194" t="s">
        <v>83</v>
      </c>
      <c r="G55" s="209" t="s">
        <v>156</v>
      </c>
    </row>
    <row r="56" spans="1:7" ht="17.25" customHeight="1">
      <c r="A56" s="149" t="s">
        <v>70</v>
      </c>
      <c r="B56" s="162" t="s">
        <v>80</v>
      </c>
      <c r="C56" s="176"/>
      <c r="D56" s="186" t="s">
        <v>141</v>
      </c>
      <c r="E56" s="192" t="s">
        <v>145</v>
      </c>
      <c r="F56" s="198" t="s">
        <v>83</v>
      </c>
      <c r="G56" s="211"/>
    </row>
    <row r="57" spans="1:7">
      <c r="A57" s="147"/>
      <c r="B57" s="163" t="s">
        <v>120</v>
      </c>
      <c r="C57" s="177"/>
      <c r="D57" s="187" t="s">
        <v>142</v>
      </c>
      <c r="E57" s="192" t="s">
        <v>145</v>
      </c>
      <c r="F57" s="193" t="s">
        <v>83</v>
      </c>
      <c r="G57" s="208"/>
    </row>
    <row r="58" spans="1:7" hidden="1">
      <c r="A58" s="147"/>
      <c r="B58" s="164" t="s">
        <v>81</v>
      </c>
      <c r="C58" s="179"/>
      <c r="D58" s="187" t="s">
        <v>143</v>
      </c>
      <c r="E58" s="192" t="s">
        <v>145</v>
      </c>
      <c r="F58" s="199" t="s">
        <v>83</v>
      </c>
      <c r="G58" s="212" t="s">
        <v>156</v>
      </c>
    </row>
    <row r="59" spans="1:7">
      <c r="A59" s="147"/>
      <c r="B59" s="165" t="s">
        <v>169</v>
      </c>
      <c r="C59" s="180"/>
      <c r="D59" s="189" t="s">
        <v>138</v>
      </c>
      <c r="E59" s="192" t="s">
        <v>145</v>
      </c>
      <c r="F59" s="200" t="s">
        <v>83</v>
      </c>
      <c r="G59" s="213"/>
    </row>
    <row r="60" spans="1:7">
      <c r="A60" s="148"/>
      <c r="B60" s="166" t="s">
        <v>82</v>
      </c>
      <c r="C60" s="181"/>
      <c r="D60" s="190"/>
      <c r="E60" s="192" t="s">
        <v>145</v>
      </c>
      <c r="F60" s="201" t="s">
        <v>83</v>
      </c>
      <c r="G60" s="214"/>
    </row>
    <row r="61" spans="1:7" ht="18.75" customHeight="1">
      <c r="B61" s="167" t="s">
        <v>83</v>
      </c>
      <c r="C61" s="182"/>
      <c r="D61" s="187" t="s">
        <v>140</v>
      </c>
      <c r="E61" s="192" t="s">
        <v>145</v>
      </c>
      <c r="F61" s="202" t="s">
        <v>37</v>
      </c>
      <c r="G61" s="215" t="s">
        <v>158</v>
      </c>
    </row>
    <row r="62" spans="1:7" ht="18.75" customHeight="1">
      <c r="B62" s="168"/>
      <c r="C62" s="183"/>
      <c r="D62" s="187" t="s">
        <v>140</v>
      </c>
      <c r="E62" s="192" t="s">
        <v>145</v>
      </c>
      <c r="F62" s="160" t="s">
        <v>29</v>
      </c>
      <c r="G62" s="177" t="s">
        <v>159</v>
      </c>
    </row>
    <row r="63" spans="1:7" ht="18.75" customHeight="1">
      <c r="B63" s="168"/>
      <c r="C63" s="183"/>
      <c r="D63" s="187" t="s">
        <v>140</v>
      </c>
      <c r="E63" s="192" t="s">
        <v>145</v>
      </c>
      <c r="F63" s="160" t="s">
        <v>154</v>
      </c>
      <c r="G63" s="177" t="s">
        <v>160</v>
      </c>
    </row>
    <row r="64" spans="1:7" ht="18.75" customHeight="1">
      <c r="B64" s="168"/>
      <c r="C64" s="183"/>
      <c r="D64" s="187" t="s">
        <v>140</v>
      </c>
      <c r="E64" s="192" t="s">
        <v>145</v>
      </c>
      <c r="F64" s="160" t="s">
        <v>39</v>
      </c>
      <c r="G64" s="177" t="s">
        <v>9</v>
      </c>
    </row>
    <row r="65" spans="2:7" ht="18.75" customHeight="1">
      <c r="B65" s="169"/>
      <c r="C65" s="184"/>
      <c r="D65" s="187" t="s">
        <v>140</v>
      </c>
      <c r="E65" s="192" t="s">
        <v>145</v>
      </c>
      <c r="F65" s="161" t="s">
        <v>155</v>
      </c>
      <c r="G65" s="178" t="s">
        <v>162</v>
      </c>
    </row>
  </sheetData>
  <mergeCells count="31">
    <mergeCell ref="B3:C3"/>
    <mergeCell ref="F3:G3"/>
    <mergeCell ref="F7:G7"/>
    <mergeCell ref="F8:G8"/>
    <mergeCell ref="F9:G9"/>
    <mergeCell ref="F10:G10"/>
    <mergeCell ref="F11:G11"/>
    <mergeCell ref="F12:G12"/>
    <mergeCell ref="F13:G13"/>
    <mergeCell ref="F14:G14"/>
    <mergeCell ref="B53:C53"/>
    <mergeCell ref="B54:C54"/>
    <mergeCell ref="B55:C55"/>
    <mergeCell ref="B56:C56"/>
    <mergeCell ref="B57:C57"/>
    <mergeCell ref="B58:C58"/>
    <mergeCell ref="B59:C59"/>
    <mergeCell ref="B60:C60"/>
    <mergeCell ref="G4:G6"/>
    <mergeCell ref="B11:B12"/>
    <mergeCell ref="B13:B14"/>
    <mergeCell ref="B15:B20"/>
    <mergeCell ref="C15:C19"/>
    <mergeCell ref="A53:A55"/>
    <mergeCell ref="A56:A60"/>
    <mergeCell ref="B61:C65"/>
    <mergeCell ref="A4:A20"/>
    <mergeCell ref="B4:B10"/>
    <mergeCell ref="C21:C37"/>
    <mergeCell ref="C38:C44"/>
    <mergeCell ref="C45:C52"/>
  </mergeCells>
  <phoneticPr fontId="3" type="Hiragana"/>
  <pageMargins left="0.23622047244094488" right="0.23622047244094488" top="0.74803149606299213" bottom="0.3543307086614173" header="0.31496062992125984" footer="0.11811023622047244"/>
  <pageSetup paperSize="9" fitToWidth="1" fitToHeight="1" orientation="landscape" usePrinterDefaults="1" r:id="rId1"/>
  <headerFooter>
    <oddHeader>&amp;C&amp;B&amp;14&amp;F</oddHeader>
    <oddFooter>&amp;R〔高齢者あんしん課　介護認定係　2023.6〕</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入力シート</vt:lpstr>
      <vt:lpstr>入力例</vt:lpstr>
      <vt:lpstr>サービス早見表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稲田 智代美</dc:creator>
  <cp:lastModifiedBy>稲田 智代美</cp:lastModifiedBy>
  <dcterms:created xsi:type="dcterms:W3CDTF">2023-05-31T09:20:36Z</dcterms:created>
  <dcterms:modified xsi:type="dcterms:W3CDTF">2023-08-05T05:54:40Z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2023-08-05T05:54:40Z</vt:filetime>
  </property>
</Properties>
</file>