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22-fsv01.lg-ad.local\部門フォルダ\総務部財政課\21_予算・決算\202　財務書類（公会計）\01　財務4表作成\R03決算\09　HP掲載\"/>
    </mc:Choice>
  </mc:AlternateContent>
  <bookViews>
    <workbookView xWindow="0" yWindow="0" windowWidth="20490" windowHeight="7230" tabRatio="776"/>
  </bookViews>
  <sheets>
    <sheet name="有形固定資産（全体）" sheetId="7" r:id="rId1"/>
    <sheet name="増減の明細" sheetId="8" r:id="rId2"/>
    <sheet name="基金" sheetId="9" r:id="rId3"/>
    <sheet name="貸付金・未収金及び長期延滞債権" sheetId="10" r:id="rId4"/>
    <sheet name="地方債（借入先別）" sheetId="12" r:id="rId5"/>
    <sheet name="地方債（利率別など）" sheetId="13" r:id="rId6"/>
    <sheet name="引当金" sheetId="33" r:id="rId7"/>
    <sheet name="補助金" sheetId="3" r:id="rId8"/>
    <sheet name="財源明細" sheetId="16" r:id="rId9"/>
    <sheet name="財源情報明細" sheetId="17" r:id="rId10"/>
    <sheet name="資金明細" sheetId="36" r:id="rId11"/>
  </sheets>
  <externalReferences>
    <externalReference r:id="rId12"/>
  </externalReferences>
  <definedNames>
    <definedName name="CSV" localSheetId="6">#REF!</definedName>
    <definedName name="CSV">#REF!</definedName>
    <definedName name="CSVDATA" localSheetId="6">#REF!</definedName>
    <definedName name="CSVDATA">#REF!</definedName>
    <definedName name="_xlnm.Print_Area" localSheetId="6">引当金!$A$1:$H$12</definedName>
    <definedName name="_xlnm.Print_Area" localSheetId="2">基金!$B$1:$L$34</definedName>
    <definedName name="_xlnm.Print_Area" localSheetId="9">財源情報明細!$B$1:$I$10</definedName>
    <definedName name="_xlnm.Print_Area" localSheetId="8">財源明細!$A$1:$G$21</definedName>
    <definedName name="_xlnm.Print_Area" localSheetId="10">資金明細!$A$1:$D$9</definedName>
    <definedName name="_xlnm.Print_Area" localSheetId="1">増減の明細!$B$1:$N$47</definedName>
    <definedName name="_xlnm.Print_Area" localSheetId="3">貸付金・未収金及び長期延滞債権!$B$1:$J$72</definedName>
    <definedName name="_xlnm.Print_Area" localSheetId="4">'地方債（借入先別）'!$A$1:$M$24</definedName>
    <definedName name="_xlnm.Print_Area" localSheetId="5">'地方債（利率別など）'!$A$1:$L$18</definedName>
    <definedName name="_xlnm.Print_Area" localSheetId="7">補助金!$A$1:$K$41</definedName>
    <definedName name="_xlnm.Print_Area" localSheetId="0">'有形固定資産（全体）'!$A$1:$T$52</definedName>
    <definedName name="カテゴリ一覧">[1]カテゴリ!$M$6:$M$16</definedName>
    <definedName name="フォーム共通定義_「画面ＩＤ」入力セルの位置_行" localSheetId="6">#REF!</definedName>
    <definedName name="フォーム共通定義_「画面ＩＤ」入力セルの位置_行">#REF!</definedName>
    <definedName name="フォーム共通定義_「画面ＩＤ」入力セルの位置_列" localSheetId="6">#REF!</definedName>
    <definedName name="フォーム共通定義_「画面ＩＤ」入力セルの位置_列">#REF!</definedName>
    <definedName name="画面イベント定義_「画面ＩＤ」入力セルの位置_行" localSheetId="6">#REF!</definedName>
    <definedName name="画面イベント定義_「画面ＩＤ」入力セルの位置_行">#REF!</definedName>
    <definedName name="画面イベント定義_「画面ＩＤ」入力セルの位置_列" localSheetId="6">#REF!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10" l="1"/>
  <c r="E61" i="10"/>
  <c r="D40" i="10"/>
</calcChain>
</file>

<file path=xl/sharedStrings.xml><?xml version="1.0" encoding="utf-8"?>
<sst xmlns="http://schemas.openxmlformats.org/spreadsheetml/2006/main" count="474" uniqueCount="365">
  <si>
    <t>福祉</t>
    <rPh sb="0" eb="2">
      <t>フクシ</t>
    </rPh>
    <phoneticPr fontId="4"/>
  </si>
  <si>
    <t>財団法人宮崎県内水面振興センター</t>
    <rPh sb="0" eb="2">
      <t>ザイダン</t>
    </rPh>
    <rPh sb="2" eb="4">
      <t>ホウジン</t>
    </rPh>
    <rPh sb="4" eb="7">
      <t>ミヤザキケン</t>
    </rPh>
    <rPh sb="7" eb="10">
      <t>ナイスイメン</t>
    </rPh>
    <rPh sb="10" eb="12">
      <t>シンコウ</t>
    </rPh>
    <phoneticPr fontId="13"/>
  </si>
  <si>
    <t>　　立木竹</t>
    <rPh sb="2" eb="4">
      <t>タチキ</t>
    </rPh>
    <rPh sb="4" eb="5">
      <t>タケ</t>
    </rPh>
    <phoneticPr fontId="4"/>
  </si>
  <si>
    <t>退職報償金負担金</t>
  </si>
  <si>
    <t>４．資金収支計算書の内容に関する明細</t>
    <rPh sb="2" eb="4">
      <t>シキン</t>
    </rPh>
    <rPh sb="4" eb="6">
      <t>シュウシ</t>
    </rPh>
    <rPh sb="6" eb="9">
      <t>ケイサンショ</t>
    </rPh>
    <rPh sb="10" eb="12">
      <t>ナイヨウ</t>
    </rPh>
    <rPh sb="13" eb="14">
      <t>カン</t>
    </rPh>
    <rPh sb="16" eb="18">
      <t>メイサイ</t>
    </rPh>
    <phoneticPr fontId="4"/>
  </si>
  <si>
    <t>その他</t>
    <rPh sb="2" eb="3">
      <t>タ</t>
    </rPh>
    <phoneticPr fontId="4"/>
  </si>
  <si>
    <t>金額</t>
    <rPh sb="0" eb="2">
      <t>キンガク</t>
    </rPh>
    <phoneticPr fontId="4"/>
  </si>
  <si>
    <t>　　その他（簡易水道事業）</t>
    <rPh sb="4" eb="5">
      <t>タ</t>
    </rPh>
    <rPh sb="6" eb="8">
      <t>カンイ</t>
    </rPh>
    <rPh sb="8" eb="10">
      <t>スイドウ</t>
    </rPh>
    <rPh sb="10" eb="12">
      <t>ジギョウ</t>
    </rPh>
    <phoneticPr fontId="4"/>
  </si>
  <si>
    <t>市場価格のあるもの</t>
    <rPh sb="0" eb="2">
      <t>シジョウ</t>
    </rPh>
    <rPh sb="2" eb="4">
      <t>カカク</t>
    </rPh>
    <phoneticPr fontId="4"/>
  </si>
  <si>
    <t>生活インフラ・
国土保全</t>
    <rPh sb="0" eb="2">
      <t>セイカツ</t>
    </rPh>
    <rPh sb="8" eb="10">
      <t>コクド</t>
    </rPh>
    <rPh sb="10" eb="12">
      <t>ホゼン</t>
    </rPh>
    <phoneticPr fontId="4"/>
  </si>
  <si>
    <t xml:space="preserve">
資本金
（E)</t>
    <rPh sb="1" eb="4">
      <t>シホンキン</t>
    </rPh>
    <phoneticPr fontId="4"/>
  </si>
  <si>
    <t>長期貸付金</t>
    <rPh sb="0" eb="2">
      <t>チョウキ</t>
    </rPh>
    <rPh sb="2" eb="5">
      <t>カシツケキン</t>
    </rPh>
    <phoneticPr fontId="4"/>
  </si>
  <si>
    <t>区分</t>
    <rPh sb="0" eb="2">
      <t>クブン</t>
    </rPh>
    <phoneticPr fontId="14"/>
  </si>
  <si>
    <t>土地</t>
    <rPh sb="0" eb="2">
      <t>トチ</t>
    </rPh>
    <phoneticPr fontId="4"/>
  </si>
  <si>
    <t>消防</t>
    <rPh sb="0" eb="2">
      <t>ショウボウ</t>
    </rPh>
    <phoneticPr fontId="4"/>
  </si>
  <si>
    <t>　　農業集落排水使用料</t>
    <rPh sb="2" eb="4">
      <t>ノウギョウ</t>
    </rPh>
    <rPh sb="4" eb="6">
      <t>シュウラク</t>
    </rPh>
    <rPh sb="6" eb="8">
      <t>ハイスイ</t>
    </rPh>
    <rPh sb="8" eb="11">
      <t>シヨウリョウ</t>
    </rPh>
    <phoneticPr fontId="4"/>
  </si>
  <si>
    <t>その他の補助金等</t>
    <rPh sb="2" eb="3">
      <t>タ</t>
    </rPh>
    <rPh sb="4" eb="7">
      <t>ホジョキン</t>
    </rPh>
    <rPh sb="7" eb="8">
      <t>ナド</t>
    </rPh>
    <phoneticPr fontId="4"/>
  </si>
  <si>
    <t>１．貸借対照表の内容に関する明細</t>
    <rPh sb="2" eb="4">
      <t>タイシャク</t>
    </rPh>
    <rPh sb="4" eb="7">
      <t>タイショウヒョウ</t>
    </rPh>
    <rPh sb="8" eb="10">
      <t>ナイヨウ</t>
    </rPh>
    <rPh sb="11" eb="12">
      <t>カン</t>
    </rPh>
    <rPh sb="14" eb="16">
      <t>メイサイ</t>
    </rPh>
    <phoneticPr fontId="4"/>
  </si>
  <si>
    <t>宮崎県後期高齢者医療広域連合負担金</t>
  </si>
  <si>
    <t>合計</t>
    <rPh sb="0" eb="2">
      <t>ゴウケイ</t>
    </rPh>
    <phoneticPr fontId="4"/>
  </si>
  <si>
    <t>（参考）
貸付金計</t>
    <rPh sb="1" eb="3">
      <t>サンコウ</t>
    </rPh>
    <rPh sb="5" eb="8">
      <t>カシツケキン</t>
    </rPh>
    <rPh sb="8" eb="9">
      <t>ケイ</t>
    </rPh>
    <phoneticPr fontId="4"/>
  </si>
  <si>
    <t>短期貸付金</t>
    <rPh sb="0" eb="2">
      <t>タンキ</t>
    </rPh>
    <rPh sb="2" eb="5">
      <t>カシツケキン</t>
    </rPh>
    <phoneticPr fontId="4"/>
  </si>
  <si>
    <t>純資産額
（B）－（C)
（D)</t>
    <rPh sb="0" eb="3">
      <t>ジュンシサン</t>
    </rPh>
    <rPh sb="3" eb="4">
      <t>ガク</t>
    </rPh>
    <phoneticPr fontId="4"/>
  </si>
  <si>
    <t>資本的
補助金</t>
    <rPh sb="0" eb="3">
      <t>シホンテキ</t>
    </rPh>
    <rPh sb="4" eb="7">
      <t>ホジョキン</t>
    </rPh>
    <phoneticPr fontId="4"/>
  </si>
  <si>
    <t xml:space="preserve">
資産
（B)</t>
    <rPh sb="1" eb="3">
      <t>シサン</t>
    </rPh>
    <phoneticPr fontId="4"/>
  </si>
  <si>
    <t>（１）補助金等の明細</t>
    <rPh sb="3" eb="7">
      <t>ホジョキンナド</t>
    </rPh>
    <rPh sb="8" eb="10">
      <t>メイサイ</t>
    </rPh>
    <phoneticPr fontId="4"/>
  </si>
  <si>
    <t>その他</t>
    <rPh sb="2" eb="3">
      <t>ホカ</t>
    </rPh>
    <phoneticPr fontId="4"/>
  </si>
  <si>
    <t>-</t>
  </si>
  <si>
    <t xml:space="preserve"> インフラ資産</t>
    <rPh sb="5" eb="7">
      <t>シサン</t>
    </rPh>
    <phoneticPr fontId="4"/>
  </si>
  <si>
    <t>有価証券</t>
    <rPh sb="0" eb="2">
      <t>ユウカ</t>
    </rPh>
    <rPh sb="2" eb="4">
      <t>ショウケン</t>
    </rPh>
    <phoneticPr fontId="4"/>
  </si>
  <si>
    <t>現金預金</t>
    <rPh sb="0" eb="2">
      <t>ゲンキン</t>
    </rPh>
    <rPh sb="2" eb="4">
      <t>ヨキン</t>
    </rPh>
    <phoneticPr fontId="4"/>
  </si>
  <si>
    <t>㈱宮崎放送</t>
    <rPh sb="1" eb="3">
      <t>ミヤザキ</t>
    </rPh>
    <rPh sb="3" eb="5">
      <t>ホウソウ</t>
    </rPh>
    <phoneticPr fontId="13"/>
  </si>
  <si>
    <t>税収等</t>
    <rPh sb="0" eb="2">
      <t>ゼイシュウ</t>
    </rPh>
    <rPh sb="2" eb="3">
      <t>ナド</t>
    </rPh>
    <phoneticPr fontId="4"/>
  </si>
  <si>
    <t>地方公共団体金融機構（水道事業）</t>
    <rPh sb="0" eb="2">
      <t>チホウ</t>
    </rPh>
    <rPh sb="2" eb="4">
      <t>コウキョウ</t>
    </rPh>
    <rPh sb="4" eb="6">
      <t>ダンタイ</t>
    </rPh>
    <rPh sb="6" eb="8">
      <t>キンユウ</t>
    </rPh>
    <rPh sb="8" eb="10">
      <t>キコウ</t>
    </rPh>
    <rPh sb="11" eb="13">
      <t>スイドウ</t>
    </rPh>
    <rPh sb="13" eb="15">
      <t>ジギョウ</t>
    </rPh>
    <phoneticPr fontId="13"/>
  </si>
  <si>
    <t>国県等補助金</t>
    <rPh sb="0" eb="1">
      <t>クニ</t>
    </rPh>
    <rPh sb="1" eb="2">
      <t>ケン</t>
    </rPh>
    <rPh sb="2" eb="3">
      <t>ナド</t>
    </rPh>
    <rPh sb="3" eb="6">
      <t>ホジョキン</t>
    </rPh>
    <phoneticPr fontId="4"/>
  </si>
  <si>
    <t>産業振興</t>
    <rPh sb="0" eb="2">
      <t>サンギョウ</t>
    </rPh>
    <rPh sb="2" eb="4">
      <t>シンコウ</t>
    </rPh>
    <phoneticPr fontId="4"/>
  </si>
  <si>
    <t>５年超
10年以内</t>
    <rPh sb="1" eb="2">
      <t>ネン</t>
    </rPh>
    <rPh sb="2" eb="3">
      <t>チョウ</t>
    </rPh>
    <rPh sb="6" eb="7">
      <t>ネン</t>
    </rPh>
    <rPh sb="7" eb="9">
      <t>イナイ</t>
    </rPh>
    <phoneticPr fontId="4"/>
  </si>
  <si>
    <t>区分</t>
    <rPh sb="0" eb="2">
      <t>クブン</t>
    </rPh>
    <phoneticPr fontId="4"/>
  </si>
  <si>
    <t>【様式第５号】</t>
    <rPh sb="1" eb="3">
      <t>ヨウシキ</t>
    </rPh>
    <rPh sb="3" eb="4">
      <t>ダイ</t>
    </rPh>
    <rPh sb="5" eb="6">
      <t>ゴウ</t>
    </rPh>
    <phoneticPr fontId="4"/>
  </si>
  <si>
    <t>附属明細書</t>
    <rPh sb="0" eb="2">
      <t>フゾク</t>
    </rPh>
    <rPh sb="2" eb="5">
      <t>メイサイショ</t>
    </rPh>
    <phoneticPr fontId="4"/>
  </si>
  <si>
    <t>公益社団法人宮崎県畜産協会</t>
    <rPh sb="0" eb="2">
      <t>コウエキ</t>
    </rPh>
    <rPh sb="2" eb="4">
      <t>シャダン</t>
    </rPh>
    <rPh sb="4" eb="6">
      <t>ホウジン</t>
    </rPh>
    <rPh sb="6" eb="9">
      <t>ミヤザキケン</t>
    </rPh>
    <rPh sb="9" eb="11">
      <t>チクサン</t>
    </rPh>
    <rPh sb="11" eb="13">
      <t>キョウカイ</t>
    </rPh>
    <phoneticPr fontId="13"/>
  </si>
  <si>
    <t>（１）資産項目の明細</t>
    <rPh sb="3" eb="5">
      <t>シサン</t>
    </rPh>
    <rPh sb="5" eb="7">
      <t>コウモク</t>
    </rPh>
    <rPh sb="8" eb="10">
      <t>メイサイ</t>
    </rPh>
    <phoneticPr fontId="4"/>
  </si>
  <si>
    <t>学校施設整備基金</t>
    <rPh sb="0" eb="2">
      <t>ガッコウ</t>
    </rPh>
    <rPh sb="2" eb="4">
      <t>シセツ</t>
    </rPh>
    <rPh sb="4" eb="6">
      <t>セイビ</t>
    </rPh>
    <rPh sb="6" eb="8">
      <t>キキン</t>
    </rPh>
    <phoneticPr fontId="13"/>
  </si>
  <si>
    <t>種類</t>
    <rPh sb="0" eb="2">
      <t>シュルイ</t>
    </rPh>
    <phoneticPr fontId="4"/>
  </si>
  <si>
    <t>　　水道使用料</t>
    <rPh sb="2" eb="4">
      <t>スイドウ</t>
    </rPh>
    <rPh sb="4" eb="6">
      <t>シヨウ</t>
    </rPh>
    <rPh sb="6" eb="7">
      <t>リョウ</t>
    </rPh>
    <phoneticPr fontId="4"/>
  </si>
  <si>
    <t>①有形固定資産の明細</t>
    <rPh sb="1" eb="3">
      <t>ユウケイ</t>
    </rPh>
    <rPh sb="3" eb="5">
      <t>コテイ</t>
    </rPh>
    <rPh sb="5" eb="7">
      <t>シサン</t>
    </rPh>
    <rPh sb="8" eb="10">
      <t>メイサイ</t>
    </rPh>
    <phoneticPr fontId="4"/>
  </si>
  <si>
    <t>（単位：千円）</t>
    <rPh sb="1" eb="3">
      <t>タンイ</t>
    </rPh>
    <rPh sb="4" eb="5">
      <t>セン</t>
    </rPh>
    <rPh sb="5" eb="6">
      <t>エン</t>
    </rPh>
    <phoneticPr fontId="15"/>
  </si>
  <si>
    <t>　　工作物</t>
    <rPh sb="2" eb="5">
      <t>コウサクブツ</t>
    </rPh>
    <phoneticPr fontId="4"/>
  </si>
  <si>
    <t>減債基金（下水道事業）</t>
    <rPh sb="0" eb="2">
      <t>ゲンサイ</t>
    </rPh>
    <rPh sb="2" eb="4">
      <t>キキン</t>
    </rPh>
    <rPh sb="5" eb="8">
      <t>ゲスイドウ</t>
    </rPh>
    <rPh sb="8" eb="10">
      <t>ジギョウ</t>
    </rPh>
    <phoneticPr fontId="13"/>
  </si>
  <si>
    <t xml:space="preserve"> 事業用資産</t>
    <rPh sb="1" eb="4">
      <t>ジギョウヨウ</t>
    </rPh>
    <rPh sb="4" eb="6">
      <t>シサン</t>
    </rPh>
    <phoneticPr fontId="4"/>
  </si>
  <si>
    <t>　　建物</t>
    <rPh sb="2" eb="4">
      <t>タテモノ</t>
    </rPh>
    <phoneticPr fontId="4"/>
  </si>
  <si>
    <t>　　船舶</t>
    <rPh sb="2" eb="4">
      <t>センパク</t>
    </rPh>
    <phoneticPr fontId="4"/>
  </si>
  <si>
    <t>②地方債（利率別）の明細</t>
    <rPh sb="1" eb="4">
      <t>チホウサイ</t>
    </rPh>
    <rPh sb="5" eb="7">
      <t>リリツ</t>
    </rPh>
    <rPh sb="7" eb="8">
      <t>ベツ</t>
    </rPh>
    <rPh sb="10" eb="12">
      <t>メイサイ</t>
    </rPh>
    <phoneticPr fontId="4"/>
  </si>
  <si>
    <t>貸借対照表計上額</t>
    <rPh sb="0" eb="2">
      <t>タイシャク</t>
    </rPh>
    <rPh sb="2" eb="5">
      <t>タイショウヒョウ</t>
    </rPh>
    <rPh sb="5" eb="8">
      <t>ケイジョウガク</t>
    </rPh>
    <phoneticPr fontId="4"/>
  </si>
  <si>
    <t>　　浮標等</t>
    <rPh sb="2" eb="4">
      <t>フヒョウ</t>
    </rPh>
    <rPh sb="4" eb="5">
      <t>ナド</t>
    </rPh>
    <phoneticPr fontId="4"/>
  </si>
  <si>
    <t>　　航空機</t>
    <rPh sb="2" eb="5">
      <t>コウクウキ</t>
    </rPh>
    <phoneticPr fontId="4"/>
  </si>
  <si>
    <t>国庫支出金</t>
    <rPh sb="0" eb="2">
      <t>コッコ</t>
    </rPh>
    <rPh sb="2" eb="5">
      <t>シシュツキン</t>
    </rPh>
    <phoneticPr fontId="4"/>
  </si>
  <si>
    <t>　　その他</t>
    <rPh sb="4" eb="5">
      <t>タ</t>
    </rPh>
    <phoneticPr fontId="4"/>
  </si>
  <si>
    <t>地方公営事業</t>
    <rPh sb="0" eb="2">
      <t>チホウ</t>
    </rPh>
    <rPh sb="2" eb="4">
      <t>コウエイ</t>
    </rPh>
    <rPh sb="4" eb="6">
      <t>ジギョウ</t>
    </rPh>
    <phoneticPr fontId="4"/>
  </si>
  <si>
    <t>　　土地</t>
    <rPh sb="2" eb="4">
      <t>トチ</t>
    </rPh>
    <phoneticPr fontId="4"/>
  </si>
  <si>
    <t>水道事業会計</t>
    <rPh sb="0" eb="6">
      <t>すいどうじ</t>
    </rPh>
    <phoneticPr fontId="16" type="Hiragana"/>
  </si>
  <si>
    <t>土地開発基金</t>
    <rPh sb="0" eb="2">
      <t>トチ</t>
    </rPh>
    <rPh sb="2" eb="4">
      <t>カイハツ</t>
    </rPh>
    <rPh sb="4" eb="6">
      <t>キキン</t>
    </rPh>
    <phoneticPr fontId="13"/>
  </si>
  <si>
    <t>　　建設仮勘定</t>
    <rPh sb="2" eb="4">
      <t>ケンセツ</t>
    </rPh>
    <rPh sb="4" eb="7">
      <t>カリカンジョウ</t>
    </rPh>
    <phoneticPr fontId="4"/>
  </si>
  <si>
    <t>国民健康保険基金</t>
    <rPh sb="0" eb="2">
      <t>コクミン</t>
    </rPh>
    <rPh sb="2" eb="4">
      <t>ケンコウ</t>
    </rPh>
    <rPh sb="4" eb="6">
      <t>ホケン</t>
    </rPh>
    <rPh sb="6" eb="8">
      <t>キキン</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</si>
  <si>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</si>
  <si>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　　その他</t>
    <rPh sb="4" eb="5">
      <t>タ</t>
    </rPh>
    <phoneticPr fontId="17"/>
  </si>
  <si>
    <t xml:space="preserve"> 物品</t>
    <rPh sb="1" eb="3">
      <t>ブッピン</t>
    </rPh>
    <phoneticPr fontId="4"/>
  </si>
  <si>
    <t>教育</t>
    <rPh sb="0" eb="2">
      <t>キョウイク</t>
    </rPh>
    <phoneticPr fontId="4"/>
  </si>
  <si>
    <t>環境衛生</t>
    <rPh sb="0" eb="2">
      <t>カンキョウ</t>
    </rPh>
    <rPh sb="2" eb="4">
      <t>エイセイ</t>
    </rPh>
    <phoneticPr fontId="4"/>
  </si>
  <si>
    <t>財政調整基金</t>
    <rPh sb="0" eb="2">
      <t>ザイセイ</t>
    </rPh>
    <rPh sb="2" eb="4">
      <t>チョウセイ</t>
    </rPh>
    <rPh sb="4" eb="6">
      <t>キキン</t>
    </rPh>
    <phoneticPr fontId="13"/>
  </si>
  <si>
    <t>（参考）財産に関する
調書記載額</t>
    <rPh sb="1" eb="3">
      <t>サンコウ</t>
    </rPh>
    <rPh sb="4" eb="6">
      <t>ザイサン</t>
    </rPh>
    <rPh sb="7" eb="8">
      <t>カン</t>
    </rPh>
    <rPh sb="11" eb="13">
      <t>チョウショ</t>
    </rPh>
    <rPh sb="13" eb="15">
      <t>キサイ</t>
    </rPh>
    <rPh sb="15" eb="16">
      <t>ガク</t>
    </rPh>
    <phoneticPr fontId="4"/>
  </si>
  <si>
    <t>公共施設整備等資金積立基金</t>
    <rPh sb="0" eb="2">
      <t>コウキョウ</t>
    </rPh>
    <rPh sb="2" eb="4">
      <t>シセツ</t>
    </rPh>
    <rPh sb="4" eb="6">
      <t>セイビ</t>
    </rPh>
    <rPh sb="6" eb="7">
      <t>トウ</t>
    </rPh>
    <rPh sb="7" eb="9">
      <t>シキン</t>
    </rPh>
    <rPh sb="9" eb="11">
      <t>ツミタテ</t>
    </rPh>
    <rPh sb="11" eb="13">
      <t>キキン</t>
    </rPh>
    <phoneticPr fontId="13"/>
  </si>
  <si>
    <t>(参考)財産に関する
調書記載額</t>
    <rPh sb="1" eb="3">
      <t>サンコウ</t>
    </rPh>
    <rPh sb="4" eb="6">
      <t>ザイサン</t>
    </rPh>
    <rPh sb="7" eb="8">
      <t>カン</t>
    </rPh>
    <rPh sb="11" eb="13">
      <t>チョウショ</t>
    </rPh>
    <rPh sb="13" eb="15">
      <t>キサイ</t>
    </rPh>
    <rPh sb="15" eb="16">
      <t>ガク</t>
    </rPh>
    <phoneticPr fontId="4"/>
  </si>
  <si>
    <t>宮崎県知事　河野　俊嗣</t>
  </si>
  <si>
    <t>うち住民公募債</t>
    <rPh sb="2" eb="4">
      <t>ジュウミン</t>
    </rPh>
    <rPh sb="4" eb="7">
      <t>コウボサイ</t>
    </rPh>
    <phoneticPr fontId="4"/>
  </si>
  <si>
    <t>総務</t>
    <rPh sb="0" eb="2">
      <t>ソウム</t>
    </rPh>
    <phoneticPr fontId="4"/>
  </si>
  <si>
    <t>日向東臼杵広域連合分担金・負担金</t>
    <rPh sb="9" eb="12">
      <t>ブンタンキン</t>
    </rPh>
    <rPh sb="13" eb="16">
      <t>フタンキン</t>
    </rPh>
    <phoneticPr fontId="4"/>
  </si>
  <si>
    <t>③投資及び出資金の明細</t>
  </si>
  <si>
    <t xml:space="preserve">
負債
（C)</t>
    <rPh sb="1" eb="3">
      <t>フサイ</t>
    </rPh>
    <phoneticPr fontId="4"/>
  </si>
  <si>
    <t>銘柄名</t>
    <rPh sb="0" eb="2">
      <t>メイガラ</t>
    </rPh>
    <rPh sb="2" eb="3">
      <t>メイ</t>
    </rPh>
    <phoneticPr fontId="4"/>
  </si>
  <si>
    <t xml:space="preserve">
株数・口数など
（A）</t>
    <rPh sb="1" eb="3">
      <t>カブスウ</t>
    </rPh>
    <rPh sb="4" eb="5">
      <t>クチ</t>
    </rPh>
    <rPh sb="5" eb="6">
      <t>スウ</t>
    </rPh>
    <phoneticPr fontId="4"/>
  </si>
  <si>
    <t>貸借対照表計上額
（A）×（B)
（C)</t>
    <rPh sb="0" eb="2">
      <t>タイシャク</t>
    </rPh>
    <rPh sb="2" eb="5">
      <t>タイショウヒョウ</t>
    </rPh>
    <rPh sb="5" eb="8">
      <t>ケイジョウガク</t>
    </rPh>
    <phoneticPr fontId="4"/>
  </si>
  <si>
    <t>取得原価
（A）×（D)
（E)</t>
    <rPh sb="0" eb="2">
      <t>シュトク</t>
    </rPh>
    <rPh sb="2" eb="4">
      <t>ゲンカ</t>
    </rPh>
    <phoneticPr fontId="4"/>
  </si>
  <si>
    <t>評価差額
（C）－（E)
（F)</t>
    <rPh sb="0" eb="2">
      <t>ヒョウカ</t>
    </rPh>
    <rPh sb="2" eb="4">
      <t>サガク</t>
    </rPh>
    <phoneticPr fontId="4"/>
  </si>
  <si>
    <t>相手先名</t>
    <rPh sb="0" eb="3">
      <t>アイテサキ</t>
    </rPh>
    <rPh sb="3" eb="4">
      <t>メイ</t>
    </rPh>
    <phoneticPr fontId="4"/>
  </si>
  <si>
    <t xml:space="preserve">
強制評価減
（H)</t>
    <rPh sb="1" eb="3">
      <t>キョウセイ</t>
    </rPh>
    <rPh sb="3" eb="5">
      <t>ヒョウカ</t>
    </rPh>
    <rPh sb="5" eb="6">
      <t>ゲン</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</si>
  <si>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</si>
  <si>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18"/>
  </si>
  <si>
    <t>出資割合（％）
（A）/（E)
（F)</t>
    <rPh sb="0" eb="2">
      <t>シュッシ</t>
    </rPh>
    <rPh sb="2" eb="4">
      <t>ワリアイ</t>
    </rPh>
    <phoneticPr fontId="4"/>
  </si>
  <si>
    <t>企業立地奨励金</t>
  </si>
  <si>
    <t>実質価額
（D)×（F)
（G)</t>
    <rPh sb="0" eb="2">
      <t>ジッシツ</t>
    </rPh>
    <rPh sb="2" eb="4">
      <t>カガク</t>
    </rPh>
    <phoneticPr fontId="4"/>
  </si>
  <si>
    <t>徴収不能引当金
計上額</t>
    <rPh sb="0" eb="2">
      <t>チョウシュウ</t>
    </rPh>
    <rPh sb="2" eb="4">
      <t>フノウ</t>
    </rPh>
    <rPh sb="4" eb="7">
      <t>ヒキアテキン</t>
    </rPh>
    <rPh sb="8" eb="11">
      <t>ケイジョウガク</t>
    </rPh>
    <phoneticPr fontId="4"/>
  </si>
  <si>
    <t>投資損失引当金
計上額
（H)</t>
    <rPh sb="0" eb="2">
      <t>トウシ</t>
    </rPh>
    <rPh sb="2" eb="4">
      <t>ソンシツ</t>
    </rPh>
    <rPh sb="4" eb="7">
      <t>ヒキアテキン</t>
    </rPh>
    <rPh sb="8" eb="11">
      <t>ケイジョウガク</t>
    </rPh>
    <phoneticPr fontId="4"/>
  </si>
  <si>
    <t xml:space="preserve">
出資金額
（A)</t>
    <rPh sb="1" eb="3">
      <t>シュッシ</t>
    </rPh>
    <rPh sb="3" eb="5">
      <t>キンガク</t>
    </rPh>
    <phoneticPr fontId="4"/>
  </si>
  <si>
    <t>貸借対照表計上額
（Ａ）－（Ｈ）
（Ｉ）</t>
    <rPh sb="0" eb="2">
      <t>タイシャク</t>
    </rPh>
    <rPh sb="2" eb="5">
      <t>タイショウヒョウ</t>
    </rPh>
    <rPh sb="5" eb="8">
      <t>ケイジョウガク</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</si>
  <si>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</si>
  <si>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④基金の明細</t>
  </si>
  <si>
    <t>相手先名または種別</t>
    <rPh sb="0" eb="3">
      <t>アイテサキ</t>
    </rPh>
    <rPh sb="3" eb="4">
      <t>メイ</t>
    </rPh>
    <rPh sb="7" eb="9">
      <t>シュベツ</t>
    </rPh>
    <phoneticPr fontId="4"/>
  </si>
  <si>
    <t>　　病院</t>
    <rPh sb="2" eb="4">
      <t>ビョウイン</t>
    </rPh>
    <phoneticPr fontId="4"/>
  </si>
  <si>
    <t>一部事務組合・広域連合</t>
    <rPh sb="0" eb="2">
      <t>イチブ</t>
    </rPh>
    <rPh sb="2" eb="4">
      <t>ジム</t>
    </rPh>
    <rPh sb="4" eb="6">
      <t>クミアイ</t>
    </rPh>
    <rPh sb="7" eb="9">
      <t>コウイキ</t>
    </rPh>
    <rPh sb="9" eb="11">
      <t>レンゴウ</t>
    </rPh>
    <phoneticPr fontId="4"/>
  </si>
  <si>
    <t>4.0％超</t>
    <rPh sb="4" eb="5">
      <t>チョウ</t>
    </rPh>
    <phoneticPr fontId="18"/>
  </si>
  <si>
    <t>　　○○組合</t>
    <rPh sb="4" eb="6">
      <t>クミアイ</t>
    </rPh>
    <phoneticPr fontId="4"/>
  </si>
  <si>
    <t>中小企業特別融資制度保証料補助金</t>
  </si>
  <si>
    <t>　　退職手当債</t>
    <rPh sb="2" eb="4">
      <t>タイショク</t>
    </rPh>
    <rPh sb="4" eb="6">
      <t>テアテ</t>
    </rPh>
    <rPh sb="6" eb="7">
      <t>サイ</t>
    </rPh>
    <phoneticPr fontId="17"/>
  </si>
  <si>
    <t>地方独立行政法人</t>
    <rPh sb="0" eb="2">
      <t>チホウ</t>
    </rPh>
    <rPh sb="2" eb="4">
      <t>ドクリツ</t>
    </rPh>
    <rPh sb="4" eb="6">
      <t>ギョウセイ</t>
    </rPh>
    <rPh sb="6" eb="8">
      <t>ホウジン</t>
    </rPh>
    <phoneticPr fontId="4"/>
  </si>
  <si>
    <t>3.0％超
3.5％以下</t>
    <rPh sb="4" eb="5">
      <t>チョウ</t>
    </rPh>
    <rPh sb="10" eb="12">
      <t>イカ</t>
    </rPh>
    <phoneticPr fontId="18"/>
  </si>
  <si>
    <t>　　○○大学</t>
    <rPh sb="4" eb="6">
      <t>ダイガク</t>
    </rPh>
    <phoneticPr fontId="4"/>
  </si>
  <si>
    <t>過疎地域振興基金</t>
    <rPh sb="0" eb="2">
      <t>カソ</t>
    </rPh>
    <rPh sb="2" eb="4">
      <t>チイキ</t>
    </rPh>
    <rPh sb="4" eb="6">
      <t>シンコウ</t>
    </rPh>
    <rPh sb="6" eb="8">
      <t>キキン</t>
    </rPh>
    <phoneticPr fontId="13"/>
  </si>
  <si>
    <t>地方三公社</t>
    <rPh sb="0" eb="2">
      <t>チホウ</t>
    </rPh>
    <rPh sb="2" eb="5">
      <t>サンコウシャ</t>
    </rPh>
    <phoneticPr fontId="4"/>
  </si>
  <si>
    <t>（単位：千円）</t>
    <rPh sb="4" eb="6">
      <t>センエン</t>
    </rPh>
    <phoneticPr fontId="4"/>
  </si>
  <si>
    <t>　　○○土地開発公社</t>
    <rPh sb="4" eb="6">
      <t>トチ</t>
    </rPh>
    <rPh sb="6" eb="8">
      <t>カイハツ</t>
    </rPh>
    <rPh sb="8" eb="10">
      <t>コウシャ</t>
    </rPh>
    <phoneticPr fontId="4"/>
  </si>
  <si>
    <t>第三セクター等</t>
    <rPh sb="0" eb="1">
      <t>ダイ</t>
    </rPh>
    <rPh sb="1" eb="2">
      <t>サン</t>
    </rPh>
    <rPh sb="6" eb="7">
      <t>ナド</t>
    </rPh>
    <phoneticPr fontId="4"/>
  </si>
  <si>
    <t>その他の貸付金</t>
    <rPh sb="2" eb="3">
      <t>タ</t>
    </rPh>
    <rPh sb="4" eb="7">
      <t>カシツケキン</t>
    </rPh>
    <phoneticPr fontId="4"/>
  </si>
  <si>
    <t>⑤貸付金の明細</t>
  </si>
  <si>
    <t>宮崎県漁業信用基金協会</t>
    <rPh sb="0" eb="3">
      <t>ミヤザキケン</t>
    </rPh>
    <rPh sb="3" eb="5">
      <t>ギョギョウ</t>
    </rPh>
    <rPh sb="5" eb="7">
      <t>シンヨウ</t>
    </rPh>
    <rPh sb="7" eb="9">
      <t>キキン</t>
    </rPh>
    <rPh sb="9" eb="11">
      <t>キョウカイ</t>
    </rPh>
    <phoneticPr fontId="13"/>
  </si>
  <si>
    <t>　　・・・・</t>
  </si>
  <si>
    <t>　　宮崎県林業公社</t>
  </si>
  <si>
    <t>地方税</t>
    <rPh sb="0" eb="3">
      <t>チホウゼイ</t>
    </rPh>
    <phoneticPr fontId="4"/>
  </si>
  <si>
    <t>⑥長期延滞債権の明細</t>
    <rPh sb="1" eb="3">
      <t>チョウキ</t>
    </rPh>
    <rPh sb="3" eb="5">
      <t>エンタイ</t>
    </rPh>
    <rPh sb="5" eb="7">
      <t>サイケン</t>
    </rPh>
    <rPh sb="8" eb="10">
      <t>メイサイ</t>
    </rPh>
    <phoneticPr fontId="4"/>
  </si>
  <si>
    <t>⑦未収金の明細</t>
    <rPh sb="1" eb="4">
      <t>ミシュウキン</t>
    </rPh>
    <rPh sb="5" eb="7">
      <t>メイサイ</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</si>
  <si>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</si>
  <si>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</si>
  <si>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1.5％超
2.0％以下</t>
    <rPh sb="4" eb="5">
      <t>チョウ</t>
    </rPh>
    <rPh sb="10" eb="12">
      <t>イカ</t>
    </rPh>
    <phoneticPr fontId="18"/>
  </si>
  <si>
    <t>小計</t>
    <rPh sb="0" eb="2">
      <t>ショウケイ</t>
    </rPh>
    <phoneticPr fontId="4"/>
  </si>
  <si>
    <t xml:space="preserve">
前年度末残高
（A）</t>
    <rPh sb="1" eb="4">
      <t>ゼンネンド</t>
    </rPh>
    <rPh sb="4" eb="5">
      <t>マツ</t>
    </rPh>
    <rPh sb="5" eb="7">
      <t>ザンダカ</t>
    </rPh>
    <phoneticPr fontId="13"/>
  </si>
  <si>
    <t>【未収金】</t>
    <rPh sb="1" eb="4">
      <t>ミシュウキン</t>
    </rPh>
    <phoneticPr fontId="4"/>
  </si>
  <si>
    <t>税等未収金</t>
    <rPh sb="0" eb="1">
      <t>ゼイ</t>
    </rPh>
    <rPh sb="1" eb="2">
      <t>ナド</t>
    </rPh>
    <rPh sb="2" eb="5">
      <t>ミシュウキン</t>
    </rPh>
    <phoneticPr fontId="4"/>
  </si>
  <si>
    <t>市中銀行</t>
    <rPh sb="0" eb="2">
      <t>シチュウ</t>
    </rPh>
    <rPh sb="2" eb="4">
      <t>ギンコウ</t>
    </rPh>
    <phoneticPr fontId="18"/>
  </si>
  <si>
    <t>その他の未収金</t>
    <rPh sb="2" eb="3">
      <t>タ</t>
    </rPh>
    <rPh sb="4" eb="7">
      <t>ミシュウキン</t>
    </rPh>
    <phoneticPr fontId="4"/>
  </si>
  <si>
    <t>宮崎県森林・林業振興基金</t>
    <rPh sb="0" eb="3">
      <t>ミヤザキケン</t>
    </rPh>
    <rPh sb="3" eb="5">
      <t>シンリン</t>
    </rPh>
    <rPh sb="6" eb="8">
      <t>リンギョウ</t>
    </rPh>
    <rPh sb="8" eb="10">
      <t>シンコウ</t>
    </rPh>
    <rPh sb="10" eb="12">
      <t>キキン</t>
    </rPh>
    <phoneticPr fontId="13"/>
  </si>
  <si>
    <t>（２）負債項目の明細</t>
    <rPh sb="3" eb="5">
      <t>フサイ</t>
    </rPh>
    <rPh sb="5" eb="7">
      <t>コウモク</t>
    </rPh>
    <rPh sb="8" eb="10">
      <t>メイサイ</t>
    </rPh>
    <phoneticPr fontId="4"/>
  </si>
  <si>
    <t>①地方債（借入先別）の明細</t>
    <rPh sb="1" eb="4">
      <t>チホウサイ</t>
    </rPh>
    <rPh sb="5" eb="8">
      <t>カリイレサキ</t>
    </rPh>
    <rPh sb="8" eb="9">
      <t>ベツ</t>
    </rPh>
    <rPh sb="11" eb="13">
      <t>メイサイ</t>
    </rPh>
    <phoneticPr fontId="4"/>
  </si>
  <si>
    <t>地方債残高</t>
    <rPh sb="0" eb="3">
      <t>チホウサイ</t>
    </rPh>
    <rPh sb="3" eb="5">
      <t>ザンダカ</t>
    </rPh>
    <phoneticPr fontId="18"/>
  </si>
  <si>
    <t>美々津観光開発㈱</t>
    <rPh sb="0" eb="3">
      <t>ミミツ</t>
    </rPh>
    <rPh sb="3" eb="5">
      <t>カンコウ</t>
    </rPh>
    <rPh sb="5" eb="7">
      <t>カイハツ</t>
    </rPh>
    <phoneticPr fontId="13"/>
  </si>
  <si>
    <t>政府資金</t>
    <rPh sb="0" eb="2">
      <t>セイフ</t>
    </rPh>
    <rPh sb="2" eb="4">
      <t>シキン</t>
    </rPh>
    <phoneticPr fontId="18"/>
  </si>
  <si>
    <t>地方公共団体
金融機構</t>
    <rPh sb="0" eb="2">
      <t>チホウ</t>
    </rPh>
    <rPh sb="2" eb="4">
      <t>コウキョウ</t>
    </rPh>
    <rPh sb="4" eb="6">
      <t>ダンタイ</t>
    </rPh>
    <rPh sb="7" eb="9">
      <t>キンユウ</t>
    </rPh>
    <rPh sb="9" eb="11">
      <t>キコウ</t>
    </rPh>
    <phoneticPr fontId="18"/>
  </si>
  <si>
    <t>（公財）宮崎県暴力追放センター</t>
    <rPh sb="1" eb="2">
      <t>コウ</t>
    </rPh>
    <rPh sb="2" eb="3">
      <t>ザイ</t>
    </rPh>
    <rPh sb="4" eb="7">
      <t>ミヤザキケン</t>
    </rPh>
    <rPh sb="7" eb="9">
      <t>ボウリョク</t>
    </rPh>
    <rPh sb="9" eb="11">
      <t>ツイホウ</t>
    </rPh>
    <phoneticPr fontId="13"/>
  </si>
  <si>
    <t>その他の
金融機関</t>
    <rPh sb="2" eb="3">
      <t>タ</t>
    </rPh>
    <rPh sb="5" eb="7">
      <t>キンユウ</t>
    </rPh>
    <rPh sb="7" eb="9">
      <t>キカン</t>
    </rPh>
    <phoneticPr fontId="18"/>
  </si>
  <si>
    <t>市場公募債</t>
    <rPh sb="0" eb="2">
      <t>シジョウ</t>
    </rPh>
    <rPh sb="2" eb="5">
      <t>コウボサイ</t>
    </rPh>
    <phoneticPr fontId="18"/>
  </si>
  <si>
    <t>その他</t>
    <rPh sb="2" eb="3">
      <t>タ</t>
    </rPh>
    <phoneticPr fontId="18"/>
  </si>
  <si>
    <t>2.0％超
2.5％以下</t>
    <rPh sb="4" eb="5">
      <t>チョウ</t>
    </rPh>
    <rPh sb="10" eb="12">
      <t>イカ</t>
    </rPh>
    <phoneticPr fontId="18"/>
  </si>
  <si>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</si>
  <si>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</si>
  <si>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【通常分】</t>
    <rPh sb="1" eb="3">
      <t>ツウジョウ</t>
    </rPh>
    <rPh sb="3" eb="4">
      <t>ブン</t>
    </rPh>
    <phoneticPr fontId="4"/>
  </si>
  <si>
    <t>宗教法人　立磐神社</t>
  </si>
  <si>
    <t>　　一般公共事業</t>
    <rPh sb="2" eb="4">
      <t>イッパン</t>
    </rPh>
    <rPh sb="4" eb="6">
      <t>コウキョウ</t>
    </rPh>
    <rPh sb="6" eb="8">
      <t>ジギョウ</t>
    </rPh>
    <phoneticPr fontId="4"/>
  </si>
  <si>
    <t>３年超
４年以内</t>
    <rPh sb="1" eb="2">
      <t>ネン</t>
    </rPh>
    <rPh sb="2" eb="3">
      <t>チョウ</t>
    </rPh>
    <rPh sb="5" eb="6">
      <t>ネン</t>
    </rPh>
    <rPh sb="6" eb="8">
      <t>イナイ</t>
    </rPh>
    <phoneticPr fontId="4"/>
  </si>
  <si>
    <t>　　公営住宅建設</t>
    <rPh sb="2" eb="4">
      <t>コウエイ</t>
    </rPh>
    <rPh sb="4" eb="6">
      <t>ジュウタク</t>
    </rPh>
    <rPh sb="6" eb="8">
      <t>ケンセツ</t>
    </rPh>
    <phoneticPr fontId="4"/>
  </si>
  <si>
    <t>４年超
５年以内</t>
    <rPh sb="1" eb="2">
      <t>ネン</t>
    </rPh>
    <rPh sb="2" eb="3">
      <t>チョウ</t>
    </rPh>
    <rPh sb="5" eb="6">
      <t>ネン</t>
    </rPh>
    <rPh sb="6" eb="8">
      <t>イナイ</t>
    </rPh>
    <phoneticPr fontId="4"/>
  </si>
  <si>
    <t>　　災害復旧</t>
    <rPh sb="2" eb="4">
      <t>サイガイ</t>
    </rPh>
    <rPh sb="4" eb="6">
      <t>フッキュウ</t>
    </rPh>
    <phoneticPr fontId="4"/>
  </si>
  <si>
    <t>　　教育・福祉施設</t>
    <rPh sb="2" eb="4">
      <t>キョウイク</t>
    </rPh>
    <rPh sb="5" eb="7">
      <t>フクシ</t>
    </rPh>
    <rPh sb="7" eb="9">
      <t>シセツ</t>
    </rPh>
    <phoneticPr fontId="4"/>
  </si>
  <si>
    <t>　　一般単独事業</t>
    <rPh sb="2" eb="4">
      <t>イッパン</t>
    </rPh>
    <rPh sb="4" eb="6">
      <t>タンドク</t>
    </rPh>
    <rPh sb="6" eb="8">
      <t>ジギョウ</t>
    </rPh>
    <phoneticPr fontId="4"/>
  </si>
  <si>
    <t>　　その他</t>
    <rPh sb="4" eb="5">
      <t>ホカ</t>
    </rPh>
    <phoneticPr fontId="4"/>
  </si>
  <si>
    <t xml:space="preserve">
本年度償却額
（F)</t>
    <rPh sb="1" eb="4">
      <t>ホンネンド</t>
    </rPh>
    <rPh sb="4" eb="7">
      <t>ショウキャクガク</t>
    </rPh>
    <phoneticPr fontId="13"/>
  </si>
  <si>
    <t>【特別分】</t>
    <rPh sb="1" eb="3">
      <t>トクベツ</t>
    </rPh>
    <rPh sb="3" eb="4">
      <t>ブン</t>
    </rPh>
    <phoneticPr fontId="4"/>
  </si>
  <si>
    <t>　　臨時財政対策債</t>
    <rPh sb="2" eb="4">
      <t>リンジ</t>
    </rPh>
    <rPh sb="4" eb="6">
      <t>ザイセイ</t>
    </rPh>
    <rPh sb="6" eb="8">
      <t>タイサク</t>
    </rPh>
    <rPh sb="8" eb="9">
      <t>サイ</t>
    </rPh>
    <phoneticPr fontId="17"/>
  </si>
  <si>
    <t>　　住宅使用料</t>
    <rPh sb="2" eb="4">
      <t>ジュウタク</t>
    </rPh>
    <rPh sb="4" eb="7">
      <t>シヨウリョウ</t>
    </rPh>
    <phoneticPr fontId="13"/>
  </si>
  <si>
    <t>　　減税補てん債</t>
    <rPh sb="2" eb="4">
      <t>ゲンゼイ</t>
    </rPh>
    <rPh sb="4" eb="5">
      <t>ホ</t>
    </rPh>
    <rPh sb="7" eb="8">
      <t>サイ</t>
    </rPh>
    <phoneticPr fontId="17"/>
  </si>
  <si>
    <t>株式会社アコン</t>
    <rPh sb="0" eb="2">
      <t>カブシキ</t>
    </rPh>
    <rPh sb="2" eb="4">
      <t>カイシャ</t>
    </rPh>
    <phoneticPr fontId="4"/>
  </si>
  <si>
    <t>1.5％以下</t>
    <rPh sb="4" eb="6">
      <t>イカ</t>
    </rPh>
    <phoneticPr fontId="18"/>
  </si>
  <si>
    <t>2.5％超
3.0％以下</t>
    <rPh sb="4" eb="5">
      <t>チョウ</t>
    </rPh>
    <rPh sb="10" eb="12">
      <t>イカ</t>
    </rPh>
    <phoneticPr fontId="18"/>
  </si>
  <si>
    <t>公益社団法人宮崎県果実協会</t>
    <rPh sb="0" eb="2">
      <t>コウエキ</t>
    </rPh>
    <rPh sb="2" eb="4">
      <t>シャダン</t>
    </rPh>
    <rPh sb="4" eb="6">
      <t>ホウジン</t>
    </rPh>
    <rPh sb="6" eb="9">
      <t>ミヤザキケン</t>
    </rPh>
    <rPh sb="9" eb="11">
      <t>カジツ</t>
    </rPh>
    <rPh sb="11" eb="13">
      <t>キョウカイ</t>
    </rPh>
    <phoneticPr fontId="13"/>
  </si>
  <si>
    <t>一般社団法人　日向市観光協会</t>
  </si>
  <si>
    <t>3.5％超
4.0％以下</t>
    <rPh sb="4" eb="5">
      <t>チョウ</t>
    </rPh>
    <rPh sb="10" eb="12">
      <t>イカ</t>
    </rPh>
    <phoneticPr fontId="18"/>
  </si>
  <si>
    <t>（参考）
加重平均
利率</t>
    <rPh sb="1" eb="3">
      <t>サンコウ</t>
    </rPh>
    <rPh sb="5" eb="7">
      <t>カジュウ</t>
    </rPh>
    <rPh sb="7" eb="9">
      <t>ヘイキン</t>
    </rPh>
    <rPh sb="10" eb="12">
      <t>リリツ</t>
    </rPh>
    <phoneticPr fontId="18"/>
  </si>
  <si>
    <t>地方債</t>
    <rPh sb="0" eb="3">
      <t>チホウサイ</t>
    </rPh>
    <phoneticPr fontId="4"/>
  </si>
  <si>
    <t>図書購入基金</t>
    <rPh sb="0" eb="2">
      <t>トショ</t>
    </rPh>
    <rPh sb="2" eb="4">
      <t>コウニュウ</t>
    </rPh>
    <rPh sb="4" eb="6">
      <t>キキン</t>
    </rPh>
    <phoneticPr fontId="13"/>
  </si>
  <si>
    <t>うるおい福祉基金</t>
    <rPh sb="4" eb="6">
      <t>フクシ</t>
    </rPh>
    <rPh sb="6" eb="8">
      <t>キキン</t>
    </rPh>
    <phoneticPr fontId="13"/>
  </si>
  <si>
    <t>③地方債（返済期間別）の明細</t>
    <rPh sb="1" eb="4">
      <t>チホウサイ</t>
    </rPh>
    <rPh sb="5" eb="7">
      <t>ヘンサイ</t>
    </rPh>
    <rPh sb="7" eb="9">
      <t>キカン</t>
    </rPh>
    <rPh sb="9" eb="10">
      <t>ベツ</t>
    </rPh>
    <rPh sb="12" eb="14">
      <t>メイサイ</t>
    </rPh>
    <phoneticPr fontId="4"/>
  </si>
  <si>
    <t>　　下水道事業（農業集落排水）</t>
    <rPh sb="2" eb="5">
      <t>ゲスイドウ</t>
    </rPh>
    <rPh sb="5" eb="7">
      <t>ジギョウ</t>
    </rPh>
    <rPh sb="8" eb="10">
      <t>ノウギョウ</t>
    </rPh>
    <rPh sb="10" eb="12">
      <t>シュウラク</t>
    </rPh>
    <rPh sb="12" eb="14">
      <t>ハイスイ</t>
    </rPh>
    <phoneticPr fontId="4"/>
  </si>
  <si>
    <t>消防団員等公務災害補償等共済基金</t>
  </si>
  <si>
    <t>１年以内</t>
    <rPh sb="1" eb="2">
      <t>ネン</t>
    </rPh>
    <rPh sb="2" eb="4">
      <t>イナイ</t>
    </rPh>
    <phoneticPr fontId="4"/>
  </si>
  <si>
    <t>１年超
２年以内</t>
    <rPh sb="1" eb="2">
      <t>ネン</t>
    </rPh>
    <rPh sb="2" eb="3">
      <t>チョウ</t>
    </rPh>
    <rPh sb="5" eb="6">
      <t>ネン</t>
    </rPh>
    <rPh sb="6" eb="8">
      <t>イナイ</t>
    </rPh>
    <phoneticPr fontId="4"/>
  </si>
  <si>
    <t>港湾整備県営事業負担金</t>
  </si>
  <si>
    <t>２年超
３年以内</t>
    <rPh sb="1" eb="2">
      <t>ネン</t>
    </rPh>
    <rPh sb="2" eb="3">
      <t>チョウ</t>
    </rPh>
    <rPh sb="5" eb="6">
      <t>ネン</t>
    </rPh>
    <rPh sb="6" eb="8">
      <t>イナイ</t>
    </rPh>
    <phoneticPr fontId="4"/>
  </si>
  <si>
    <t>10年超
15年以内</t>
    <rPh sb="2" eb="3">
      <t>ネン</t>
    </rPh>
    <rPh sb="3" eb="4">
      <t>チョウ</t>
    </rPh>
    <rPh sb="7" eb="8">
      <t>ネン</t>
    </rPh>
    <rPh sb="8" eb="10">
      <t>イナイ</t>
    </rPh>
    <phoneticPr fontId="4"/>
  </si>
  <si>
    <t>　　水道事業</t>
    <rPh sb="2" eb="4">
      <t>スイドウ</t>
    </rPh>
    <rPh sb="4" eb="6">
      <t>ジギョウ</t>
    </rPh>
    <phoneticPr fontId="4"/>
  </si>
  <si>
    <t>　　学校給食会貸付金</t>
    <rPh sb="2" eb="4">
      <t>ガッコウ</t>
    </rPh>
    <rPh sb="4" eb="6">
      <t>キュウショク</t>
    </rPh>
    <rPh sb="6" eb="7">
      <t>カイ</t>
    </rPh>
    <rPh sb="7" eb="9">
      <t>カシツケ</t>
    </rPh>
    <rPh sb="9" eb="10">
      <t>キン</t>
    </rPh>
    <phoneticPr fontId="13"/>
  </si>
  <si>
    <t>15年超
20年以内</t>
    <rPh sb="2" eb="3">
      <t>ネン</t>
    </rPh>
    <rPh sb="3" eb="4">
      <t>チョウ</t>
    </rPh>
    <rPh sb="7" eb="8">
      <t>ネン</t>
    </rPh>
    <rPh sb="8" eb="10">
      <t>イナイ</t>
    </rPh>
    <phoneticPr fontId="4"/>
  </si>
  <si>
    <t>延岡市小児夜間急病センター負担金</t>
  </si>
  <si>
    <t>（公財）宮崎県国際交流協会</t>
    <rPh sb="1" eb="2">
      <t>コウ</t>
    </rPh>
    <rPh sb="2" eb="3">
      <t>ザイ</t>
    </rPh>
    <rPh sb="4" eb="7">
      <t>ミヤザキケン</t>
    </rPh>
    <rPh sb="7" eb="9">
      <t>コクサイ</t>
    </rPh>
    <rPh sb="9" eb="11">
      <t>コウリュウ</t>
    </rPh>
    <rPh sb="11" eb="13">
      <t>キョウカイ</t>
    </rPh>
    <phoneticPr fontId="13"/>
  </si>
  <si>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</si>
  <si>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</si>
  <si>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契約条項の概要</t>
    <rPh sb="0" eb="2">
      <t>ケイヤク</t>
    </rPh>
    <rPh sb="2" eb="4">
      <t>ジョウコウ</t>
    </rPh>
    <rPh sb="5" eb="7">
      <t>ガイヨウ</t>
    </rPh>
    <phoneticPr fontId="18"/>
  </si>
  <si>
    <t>⑤引当金の明細</t>
    <rPh sb="1" eb="4">
      <t>ヒキアテキン</t>
    </rPh>
    <rPh sb="5" eb="7">
      <t>メイサイ</t>
    </rPh>
    <phoneticPr fontId="4"/>
  </si>
  <si>
    <t>短期投資</t>
    <rPh sb="0" eb="2">
      <t>タンキ</t>
    </rPh>
    <rPh sb="2" eb="4">
      <t>トウシ</t>
    </rPh>
    <phoneticPr fontId="4"/>
  </si>
  <si>
    <t>本年度末
減価償却累計額
（E)</t>
    <rPh sb="0" eb="1">
      <t>ホン</t>
    </rPh>
    <rPh sb="1" eb="4">
      <t>ネンドマツ</t>
    </rPh>
    <rPh sb="5" eb="7">
      <t>ゲンカ</t>
    </rPh>
    <rPh sb="7" eb="9">
      <t>ショウキャク</t>
    </rPh>
    <rPh sb="9" eb="12">
      <t>ルイケイガク</t>
    </rPh>
    <phoneticPr fontId="13"/>
  </si>
  <si>
    <t>前年度末残高</t>
    <rPh sb="0" eb="3">
      <t>ゼンネンド</t>
    </rPh>
    <rPh sb="3" eb="4">
      <t>マツ</t>
    </rPh>
    <rPh sb="4" eb="6">
      <t>ザンダカ</t>
    </rPh>
    <phoneticPr fontId="4"/>
  </si>
  <si>
    <t>（単位：千円）</t>
    <rPh sb="1" eb="3">
      <t>タンイ</t>
    </rPh>
    <rPh sb="4" eb="5">
      <t>セン</t>
    </rPh>
    <rPh sb="5" eb="6">
      <t>エン</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</si>
  <si>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</si>
  <si>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</si>
  <si>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</si>
  <si>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新型コロナ感染症緊急対策貸付利子補給基金</t>
  </si>
  <si>
    <t>目的使用</t>
    <rPh sb="0" eb="2">
      <t>モクテキ</t>
    </rPh>
    <rPh sb="2" eb="4">
      <t>シヨウ</t>
    </rPh>
    <phoneticPr fontId="4"/>
  </si>
  <si>
    <t>２．行政コスト計算書の内容に関する明細</t>
    <rPh sb="2" eb="4">
      <t>ギョウセイ</t>
    </rPh>
    <rPh sb="7" eb="10">
      <t>ケイサンショ</t>
    </rPh>
    <rPh sb="11" eb="13">
      <t>ナイヨウ</t>
    </rPh>
    <rPh sb="14" eb="15">
      <t>カン</t>
    </rPh>
    <rPh sb="17" eb="19">
      <t>メイサイ</t>
    </rPh>
    <phoneticPr fontId="4"/>
  </si>
  <si>
    <t>減債基金（一般会計等）</t>
    <rPh sb="0" eb="2">
      <t>ゲンサイ</t>
    </rPh>
    <rPh sb="2" eb="4">
      <t>キキン</t>
    </rPh>
    <rPh sb="5" eb="7">
      <t>イッパン</t>
    </rPh>
    <rPh sb="7" eb="9">
      <t>カイケイ</t>
    </rPh>
    <rPh sb="9" eb="10">
      <t>トウ</t>
    </rPh>
    <phoneticPr fontId="13"/>
  </si>
  <si>
    <t>名称</t>
    <rPh sb="0" eb="2">
      <t>メイショウ</t>
    </rPh>
    <phoneticPr fontId="4"/>
  </si>
  <si>
    <t>相手先</t>
    <rPh sb="0" eb="3">
      <t>アイテサキ</t>
    </rPh>
    <phoneticPr fontId="4"/>
  </si>
  <si>
    <t>支出目的</t>
    <rPh sb="0" eb="2">
      <t>シシュツ</t>
    </rPh>
    <rPh sb="2" eb="4">
      <t>モクテキ</t>
    </rPh>
    <phoneticPr fontId="4"/>
  </si>
  <si>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4"/>
  </si>
  <si>
    <t>計</t>
    <rPh sb="0" eb="1">
      <t>ケイ</t>
    </rPh>
    <phoneticPr fontId="4"/>
  </si>
  <si>
    <t>（１）財源の明細</t>
    <rPh sb="3" eb="5">
      <t>ザイゲン</t>
    </rPh>
    <rPh sb="6" eb="8">
      <t>メイサイ</t>
    </rPh>
    <phoneticPr fontId="4"/>
  </si>
  <si>
    <t>会計</t>
    <rPh sb="0" eb="2">
      <t>カイケイ</t>
    </rPh>
    <phoneticPr fontId="4"/>
  </si>
  <si>
    <t xml:space="preserve"> 物品</t>
    <rPh sb="1" eb="3">
      <t>ブッピン</t>
    </rPh>
    <phoneticPr fontId="13"/>
  </si>
  <si>
    <t>財源の内容</t>
    <rPh sb="0" eb="2">
      <t>ザイゲン</t>
    </rPh>
    <rPh sb="3" eb="5">
      <t>ナイヨウ</t>
    </rPh>
    <phoneticPr fontId="4"/>
  </si>
  <si>
    <t>地方交付税</t>
    <rPh sb="0" eb="2">
      <t>チホウ</t>
    </rPh>
    <rPh sb="2" eb="5">
      <t>コウフゼイ</t>
    </rPh>
    <phoneticPr fontId="4"/>
  </si>
  <si>
    <t>日向市新型コロナウイルス感染症緊急対策プレミアム付商品券発行事業実行委員会</t>
    <rPh sb="30" eb="32">
      <t>じぎょう</t>
    </rPh>
    <rPh sb="32" eb="37">
      <t>じっこう</t>
    </rPh>
    <phoneticPr fontId="16" type="Hiragana"/>
  </si>
  <si>
    <t>（公財）宮崎県移植推進財団</t>
    <rPh sb="1" eb="2">
      <t>コウ</t>
    </rPh>
    <rPh sb="2" eb="3">
      <t>ザイ</t>
    </rPh>
    <rPh sb="4" eb="7">
      <t>ミヤザキケン</t>
    </rPh>
    <rPh sb="7" eb="9">
      <t>イショク</t>
    </rPh>
    <rPh sb="9" eb="11">
      <t>スイシン</t>
    </rPh>
    <rPh sb="11" eb="13">
      <t>ザイダン</t>
    </rPh>
    <phoneticPr fontId="13"/>
  </si>
  <si>
    <t>地方譲与税</t>
    <rPh sb="0" eb="2">
      <t>チホウ</t>
    </rPh>
    <rPh sb="2" eb="4">
      <t>ジョウヨ</t>
    </rPh>
    <rPh sb="4" eb="5">
      <t>ゼイ</t>
    </rPh>
    <phoneticPr fontId="4"/>
  </si>
  <si>
    <t>都道府県等支出金</t>
    <rPh sb="0" eb="4">
      <t>トドウフケン</t>
    </rPh>
    <rPh sb="4" eb="5">
      <t>ナド</t>
    </rPh>
    <rPh sb="5" eb="8">
      <t>シシュツキン</t>
    </rPh>
    <phoneticPr fontId="4"/>
  </si>
  <si>
    <t>経常的
補助金</t>
    <rPh sb="0" eb="3">
      <t>ケイジョウテキ</t>
    </rPh>
    <rPh sb="4" eb="7">
      <t>ホジョキン</t>
    </rPh>
    <phoneticPr fontId="4"/>
  </si>
  <si>
    <t>差引本年度末残高
（D)－（E)
（G)</t>
    <rPh sb="0" eb="2">
      <t>サシヒキ</t>
    </rPh>
    <rPh sb="2" eb="5">
      <t>ホンネンド</t>
    </rPh>
    <rPh sb="5" eb="6">
      <t>マツ</t>
    </rPh>
    <rPh sb="6" eb="8">
      <t>ザンダカ</t>
    </rPh>
    <phoneticPr fontId="14"/>
  </si>
  <si>
    <t>（２）財源情報の明細</t>
    <rPh sb="3" eb="5">
      <t>ザイゲン</t>
    </rPh>
    <rPh sb="5" eb="7">
      <t>ジョウホウ</t>
    </rPh>
    <rPh sb="8" eb="10">
      <t>メイサイ</t>
    </rPh>
    <phoneticPr fontId="4"/>
  </si>
  <si>
    <t>㈱宮崎銀行</t>
    <rPh sb="1" eb="3">
      <t>ミヤザキ</t>
    </rPh>
    <rPh sb="3" eb="5">
      <t>ギンコウ</t>
    </rPh>
    <phoneticPr fontId="13"/>
  </si>
  <si>
    <t>内訳</t>
    <rPh sb="0" eb="2">
      <t>ウチワケ</t>
    </rPh>
    <phoneticPr fontId="4"/>
  </si>
  <si>
    <t>－</t>
  </si>
  <si>
    <t>税収等</t>
    <rPh sb="0" eb="3">
      <t>ゼイシュウナド</t>
    </rPh>
    <phoneticPr fontId="4"/>
  </si>
  <si>
    <t>し尿処理一次処理負担金</t>
  </si>
  <si>
    <t>純行政コスト</t>
    <rPh sb="0" eb="1">
      <t>ジュン</t>
    </rPh>
    <rPh sb="1" eb="3">
      <t>ギョウセイ</t>
    </rPh>
    <phoneticPr fontId="4"/>
  </si>
  <si>
    <t>有形固定資産等の増加</t>
    <rPh sb="0" eb="2">
      <t>ユウケイ</t>
    </rPh>
    <rPh sb="2" eb="4">
      <t>コテイ</t>
    </rPh>
    <rPh sb="4" eb="6">
      <t>シサン</t>
    </rPh>
    <rPh sb="6" eb="7">
      <t>ナド</t>
    </rPh>
    <rPh sb="8" eb="10">
      <t>ゾウカ</t>
    </rPh>
    <phoneticPr fontId="4"/>
  </si>
  <si>
    <t>貸付金・基金等の増加</t>
    <rPh sb="0" eb="3">
      <t>カシツケキン</t>
    </rPh>
    <rPh sb="4" eb="6">
      <t>キキン</t>
    </rPh>
    <rPh sb="6" eb="7">
      <t>ナド</t>
    </rPh>
    <rPh sb="8" eb="10">
      <t>ゾウカ</t>
    </rPh>
    <phoneticPr fontId="4"/>
  </si>
  <si>
    <t>（１）資金の明細</t>
    <rPh sb="3" eb="5">
      <t>シキン</t>
    </rPh>
    <rPh sb="6" eb="8">
      <t>メイサイ</t>
    </rPh>
    <phoneticPr fontId="4"/>
  </si>
  <si>
    <t>現金</t>
    <rPh sb="0" eb="2">
      <t>ゲンキン</t>
    </rPh>
    <phoneticPr fontId="4"/>
  </si>
  <si>
    <t>要求払預金</t>
    <rPh sb="0" eb="2">
      <t>ヨウキュウ</t>
    </rPh>
    <rPh sb="2" eb="3">
      <t>ハラ</t>
    </rPh>
    <rPh sb="3" eb="5">
      <t>ヨキン</t>
    </rPh>
    <phoneticPr fontId="4"/>
  </si>
  <si>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</si>
  <si>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
  </si>
  <si>
    <t>　　母子世帯つなぎ資金貸付金</t>
    <rPh sb="2" eb="4">
      <t>ボシ</t>
    </rPh>
    <rPh sb="4" eb="6">
      <t>セタイ</t>
    </rPh>
    <rPh sb="9" eb="11">
      <t>シキン</t>
    </rPh>
    <rPh sb="11" eb="14">
      <t>カシツケキン</t>
    </rPh>
    <phoneticPr fontId="1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</si>
  <si>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</si>
  <si>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4"/>
  </si>
  <si>
    <t>㈱宮崎太陽銀行</t>
    <rPh sb="1" eb="3">
      <t>ミヤザキ</t>
    </rPh>
    <rPh sb="3" eb="5">
      <t>タイヨウ</t>
    </rPh>
    <rPh sb="5" eb="7">
      <t>ギンコウ</t>
    </rPh>
    <phoneticPr fontId="13"/>
  </si>
  <si>
    <t>㈱東郷町ふるさと公社</t>
    <rPh sb="1" eb="4">
      <t>トウゴウチョウ</t>
    </rPh>
    <rPh sb="8" eb="10">
      <t>コウシャ</t>
    </rPh>
    <phoneticPr fontId="13"/>
  </si>
  <si>
    <t>宮崎県後期高齢者医療広域連合納付金</t>
    <rPh sb="14" eb="17">
      <t>ノウフキン</t>
    </rPh>
    <phoneticPr fontId="4"/>
  </si>
  <si>
    <t>日向青果地方卸売市場㈱</t>
    <rPh sb="0" eb="2">
      <t>ヒュウガ</t>
    </rPh>
    <rPh sb="2" eb="4">
      <t>セイカ</t>
    </rPh>
    <rPh sb="4" eb="6">
      <t>チホウ</t>
    </rPh>
    <rPh sb="6" eb="8">
      <t>オロシウリ</t>
    </rPh>
    <rPh sb="8" eb="10">
      <t>イチバ</t>
    </rPh>
    <phoneticPr fontId="13"/>
  </si>
  <si>
    <t>　　その他（農業集落排水事業）</t>
    <rPh sb="4" eb="5">
      <t>タ</t>
    </rPh>
    <rPh sb="6" eb="8">
      <t>ノウギョウ</t>
    </rPh>
    <rPh sb="8" eb="10">
      <t>シュウラク</t>
    </rPh>
    <rPh sb="10" eb="12">
      <t>ハイスイ</t>
    </rPh>
    <rPh sb="12" eb="14">
      <t>ジギョウ</t>
    </rPh>
    <phoneticPr fontId="4"/>
  </si>
  <si>
    <t>宮崎県北部ふるさと市町村圏基金</t>
    <rPh sb="0" eb="2">
      <t>ミヤザキ</t>
    </rPh>
    <rPh sb="2" eb="4">
      <t>ケンホク</t>
    </rPh>
    <rPh sb="4" eb="5">
      <t>ブ</t>
    </rPh>
    <rPh sb="9" eb="12">
      <t>シチョウソン</t>
    </rPh>
    <rPh sb="12" eb="13">
      <t>ケン</t>
    </rPh>
    <rPh sb="13" eb="15">
      <t>キキン</t>
    </rPh>
    <phoneticPr fontId="13"/>
  </si>
  <si>
    <t>（公財）日向文化振興事業団</t>
    <rPh sb="1" eb="2">
      <t>コウ</t>
    </rPh>
    <rPh sb="2" eb="3">
      <t>ザイ</t>
    </rPh>
    <rPh sb="4" eb="6">
      <t>ヒュウガ</t>
    </rPh>
    <rPh sb="6" eb="8">
      <t>ブンカ</t>
    </rPh>
    <rPh sb="8" eb="10">
      <t>シンコウ</t>
    </rPh>
    <rPh sb="10" eb="13">
      <t>ジギョウダン</t>
    </rPh>
    <phoneticPr fontId="13"/>
  </si>
  <si>
    <t>㈱ケーブルメディアワイワイ</t>
  </si>
  <si>
    <t>退職手当基金</t>
    <rPh sb="0" eb="2">
      <t>タイショク</t>
    </rPh>
    <rPh sb="2" eb="4">
      <t>テアテ</t>
    </rPh>
    <rPh sb="4" eb="6">
      <t>キキン</t>
    </rPh>
    <phoneticPr fontId="13"/>
  </si>
  <si>
    <t>（公財）宮崎県建設技術推進機構</t>
    <rPh sb="1" eb="2">
      <t>コウ</t>
    </rPh>
    <rPh sb="2" eb="3">
      <t>ザイ</t>
    </rPh>
    <rPh sb="4" eb="7">
      <t>ミヤザキケン</t>
    </rPh>
    <rPh sb="7" eb="9">
      <t>ケンセツ</t>
    </rPh>
    <rPh sb="9" eb="11">
      <t>ギジュツ</t>
    </rPh>
    <rPh sb="11" eb="13">
      <t>スイシン</t>
    </rPh>
    <rPh sb="13" eb="15">
      <t>キコウ</t>
    </rPh>
    <phoneticPr fontId="13"/>
  </si>
  <si>
    <t>（公財）リバーフロント研究所</t>
    <rPh sb="1" eb="2">
      <t>コウ</t>
    </rPh>
    <rPh sb="2" eb="3">
      <t>ザイ</t>
    </rPh>
    <rPh sb="11" eb="14">
      <t>ケンキュウジョ</t>
    </rPh>
    <phoneticPr fontId="13"/>
  </si>
  <si>
    <t>㈱宮崎県ソフトウェアセンター</t>
    <rPh sb="1" eb="4">
      <t>ミヤザキケン</t>
    </rPh>
    <phoneticPr fontId="13"/>
  </si>
  <si>
    <t>日向東臼杵広域連合</t>
  </si>
  <si>
    <t>（公財）宮崎県機械技術振興協会</t>
    <rPh sb="1" eb="2">
      <t>コウ</t>
    </rPh>
    <rPh sb="2" eb="3">
      <t>ザイ</t>
    </rPh>
    <rPh sb="4" eb="7">
      <t>ミヤザキケン</t>
    </rPh>
    <rPh sb="7" eb="9">
      <t>キカイ</t>
    </rPh>
    <rPh sb="9" eb="11">
      <t>ギジュツ</t>
    </rPh>
    <rPh sb="11" eb="13">
      <t>シンコウ</t>
    </rPh>
    <rPh sb="13" eb="15">
      <t>キョウカイ</t>
    </rPh>
    <phoneticPr fontId="13"/>
  </si>
  <si>
    <t>　　市民税（法人税）</t>
    <rPh sb="2" eb="5">
      <t>シミンゼイ</t>
    </rPh>
    <rPh sb="6" eb="9">
      <t>ホウジンゼイ</t>
    </rPh>
    <phoneticPr fontId="13"/>
  </si>
  <si>
    <t>財団法人宮崎県水産振興協会</t>
    <rPh sb="0" eb="2">
      <t>ザイダン</t>
    </rPh>
    <rPh sb="2" eb="4">
      <t>ホウジン</t>
    </rPh>
    <rPh sb="4" eb="7">
      <t>ミヤザキケン</t>
    </rPh>
    <rPh sb="7" eb="9">
      <t>スイサン</t>
    </rPh>
    <rPh sb="9" eb="11">
      <t>シンコウ</t>
    </rPh>
    <rPh sb="11" eb="13">
      <t>キョウカイ</t>
    </rPh>
    <phoneticPr fontId="13"/>
  </si>
  <si>
    <t>公益社団法人宮崎県農業振興公社</t>
    <rPh sb="0" eb="2">
      <t>コウエキ</t>
    </rPh>
    <rPh sb="2" eb="4">
      <t>シャダン</t>
    </rPh>
    <rPh sb="4" eb="6">
      <t>ホウジン</t>
    </rPh>
    <rPh sb="6" eb="9">
      <t>ミヤザキケン</t>
    </rPh>
    <rPh sb="9" eb="11">
      <t>ノウギョウ</t>
    </rPh>
    <rPh sb="11" eb="13">
      <t>シンコウ</t>
    </rPh>
    <rPh sb="13" eb="15">
      <t>コウシャ</t>
    </rPh>
    <phoneticPr fontId="13"/>
  </si>
  <si>
    <t>㈳宮崎県林業公社</t>
    <rPh sb="1" eb="4">
      <t>ミヤザキケン</t>
    </rPh>
    <rPh sb="4" eb="6">
      <t>リンギョウ</t>
    </rPh>
    <rPh sb="6" eb="8">
      <t>コウシャ</t>
    </rPh>
    <phoneticPr fontId="13"/>
  </si>
  <si>
    <t>　　立木竹</t>
    <rPh sb="2" eb="4">
      <t>タチキ</t>
    </rPh>
    <rPh sb="4" eb="5">
      <t>タケ</t>
    </rPh>
    <phoneticPr fontId="14"/>
  </si>
  <si>
    <t>耳川広域森林組合</t>
    <rPh sb="0" eb="1">
      <t>ミミ</t>
    </rPh>
    <rPh sb="1" eb="2">
      <t>ガワ</t>
    </rPh>
    <rPh sb="2" eb="4">
      <t>コウイキ</t>
    </rPh>
    <rPh sb="4" eb="6">
      <t>シンリン</t>
    </rPh>
    <rPh sb="6" eb="8">
      <t>クミアイ</t>
    </rPh>
    <phoneticPr fontId="13"/>
  </si>
  <si>
    <t>宮崎県信用保証協会</t>
    <rPh sb="0" eb="3">
      <t>ミヤザキケン</t>
    </rPh>
    <rPh sb="3" eb="5">
      <t>シンヨウ</t>
    </rPh>
    <rPh sb="5" eb="7">
      <t>ホショウ</t>
    </rPh>
    <rPh sb="7" eb="9">
      <t>キョウカイ</t>
    </rPh>
    <phoneticPr fontId="13"/>
  </si>
  <si>
    <t>宮崎県農業信用基金協会</t>
    <rPh sb="0" eb="3">
      <t>ミヤザキケン</t>
    </rPh>
    <rPh sb="3" eb="5">
      <t>ノウギョウ</t>
    </rPh>
    <rPh sb="5" eb="7">
      <t>シンヨウ</t>
    </rPh>
    <rPh sb="7" eb="9">
      <t>キキン</t>
    </rPh>
    <rPh sb="9" eb="11">
      <t>キョウカイ</t>
    </rPh>
    <phoneticPr fontId="13"/>
  </si>
  <si>
    <t>（公財）宮崎県健康づくり協会</t>
    <rPh sb="1" eb="2">
      <t>コウ</t>
    </rPh>
    <rPh sb="2" eb="3">
      <t>ザイ</t>
    </rPh>
    <rPh sb="4" eb="7">
      <t>ミヤザキケン</t>
    </rPh>
    <rPh sb="7" eb="9">
      <t>ケンコウ</t>
    </rPh>
    <rPh sb="12" eb="14">
      <t>キョウカイ</t>
    </rPh>
    <phoneticPr fontId="13"/>
  </si>
  <si>
    <t>消防事務財政調整積立基金</t>
    <rPh sb="0" eb="2">
      <t>ショウボウ</t>
    </rPh>
    <rPh sb="2" eb="4">
      <t>ジム</t>
    </rPh>
    <rPh sb="4" eb="6">
      <t>ザイセイ</t>
    </rPh>
    <rPh sb="6" eb="8">
      <t>チョウセイ</t>
    </rPh>
    <rPh sb="8" eb="10">
      <t>ツミタテ</t>
    </rPh>
    <rPh sb="10" eb="12">
      <t>キキン</t>
    </rPh>
    <phoneticPr fontId="13"/>
  </si>
  <si>
    <t>ひまわり基金</t>
    <rPh sb="4" eb="6">
      <t>キキン</t>
    </rPh>
    <phoneticPr fontId="13"/>
  </si>
  <si>
    <t>文化スポーツ振興基金</t>
    <rPh sb="0" eb="2">
      <t>ブンカ</t>
    </rPh>
    <rPh sb="6" eb="8">
      <t>シンコウ</t>
    </rPh>
    <rPh sb="8" eb="10">
      <t>キキン</t>
    </rPh>
    <phoneticPr fontId="13"/>
  </si>
  <si>
    <t>ふるさと農村活性化基金</t>
    <rPh sb="4" eb="6">
      <t>ノウソン</t>
    </rPh>
    <rPh sb="6" eb="9">
      <t>カッセイカ</t>
    </rPh>
    <rPh sb="9" eb="11">
      <t>キキン</t>
    </rPh>
    <phoneticPr fontId="13"/>
  </si>
  <si>
    <t>市民活動支援基金</t>
    <rPh sb="0" eb="2">
      <t>シミン</t>
    </rPh>
    <rPh sb="2" eb="4">
      <t>カツドウ</t>
    </rPh>
    <rPh sb="4" eb="6">
      <t>シエン</t>
    </rPh>
    <rPh sb="6" eb="8">
      <t>キキン</t>
    </rPh>
    <phoneticPr fontId="13"/>
  </si>
  <si>
    <t>みどりのまちづくり基金</t>
    <rPh sb="9" eb="11">
      <t>キキン</t>
    </rPh>
    <phoneticPr fontId="13"/>
  </si>
  <si>
    <t>国民健康保険事業費納付金</t>
    <rPh sb="0" eb="2">
      <t>コクミン</t>
    </rPh>
    <rPh sb="2" eb="4">
      <t>ケンコウ</t>
    </rPh>
    <rPh sb="4" eb="6">
      <t>ホケン</t>
    </rPh>
    <rPh sb="6" eb="9">
      <t>ジギョウヒ</t>
    </rPh>
    <rPh sb="9" eb="12">
      <t>ノウフキン</t>
    </rPh>
    <phoneticPr fontId="4"/>
  </si>
  <si>
    <t>ふるさと日向市応援寄附金基金</t>
    <rPh sb="4" eb="7">
      <t>ヒュウガシ</t>
    </rPh>
    <rPh sb="7" eb="9">
      <t>オウエン</t>
    </rPh>
    <rPh sb="9" eb="12">
      <t>キフキン</t>
    </rPh>
    <rPh sb="12" eb="14">
      <t>キキン</t>
    </rPh>
    <phoneticPr fontId="13"/>
  </si>
  <si>
    <t>再生可能エネルギー設備維持管理基金</t>
    <rPh sb="0" eb="2">
      <t>サイセイ</t>
    </rPh>
    <rPh sb="2" eb="4">
      <t>カノウ</t>
    </rPh>
    <rPh sb="9" eb="11">
      <t>セツビ</t>
    </rPh>
    <rPh sb="11" eb="13">
      <t>イジ</t>
    </rPh>
    <rPh sb="13" eb="15">
      <t>カンリ</t>
    </rPh>
    <rPh sb="15" eb="17">
      <t>キキン</t>
    </rPh>
    <phoneticPr fontId="13"/>
  </si>
  <si>
    <t>簡易水道事業会計負担金</t>
    <rPh sb="8" eb="11">
      <t>ふたんきん</t>
    </rPh>
    <phoneticPr fontId="16" type="Hiragana"/>
  </si>
  <si>
    <t>総合体育館建設基金</t>
    <rPh sb="0" eb="2">
      <t>ソウゴウ</t>
    </rPh>
    <rPh sb="2" eb="5">
      <t>タイイクカン</t>
    </rPh>
    <rPh sb="5" eb="7">
      <t>ケンセツ</t>
    </rPh>
    <rPh sb="7" eb="9">
      <t>キキン</t>
    </rPh>
    <phoneticPr fontId="13"/>
  </si>
  <si>
    <t>育英奨学金貸付基金</t>
    <rPh sb="0" eb="2">
      <t>イクエイ</t>
    </rPh>
    <rPh sb="2" eb="4">
      <t>ショウガク</t>
    </rPh>
    <rPh sb="4" eb="5">
      <t>キン</t>
    </rPh>
    <rPh sb="5" eb="7">
      <t>カシツケ</t>
    </rPh>
    <rPh sb="7" eb="9">
      <t>キキン</t>
    </rPh>
    <phoneticPr fontId="13"/>
  </si>
  <si>
    <t>優良雌牛貸付基金</t>
    <rPh sb="0" eb="2">
      <t>ユウリョウ</t>
    </rPh>
    <rPh sb="2" eb="3">
      <t>メス</t>
    </rPh>
    <rPh sb="3" eb="4">
      <t>ウシ</t>
    </rPh>
    <rPh sb="4" eb="6">
      <t>カシツケ</t>
    </rPh>
    <rPh sb="6" eb="8">
      <t>キキン</t>
    </rPh>
    <phoneticPr fontId="13"/>
  </si>
  <si>
    <t>　　地域雇用創造協議会運営資金貸付金</t>
    <rPh sb="2" eb="4">
      <t>チイキ</t>
    </rPh>
    <rPh sb="4" eb="6">
      <t>コヨウ</t>
    </rPh>
    <rPh sb="6" eb="8">
      <t>ソウゾウ</t>
    </rPh>
    <rPh sb="8" eb="11">
      <t>キョウギカイ</t>
    </rPh>
    <rPh sb="11" eb="13">
      <t>ウンエイ</t>
    </rPh>
    <rPh sb="13" eb="15">
      <t>シキン</t>
    </rPh>
    <rPh sb="15" eb="17">
      <t>カシツケ</t>
    </rPh>
    <rPh sb="17" eb="18">
      <t>キン</t>
    </rPh>
    <phoneticPr fontId="13"/>
  </si>
  <si>
    <t>　　広域森林組合貸付金</t>
    <rPh sb="2" eb="4">
      <t>コウイキ</t>
    </rPh>
    <rPh sb="4" eb="6">
      <t>シンリン</t>
    </rPh>
    <rPh sb="6" eb="8">
      <t>クミアイ</t>
    </rPh>
    <rPh sb="8" eb="10">
      <t>カシツケ</t>
    </rPh>
    <rPh sb="10" eb="11">
      <t>キン</t>
    </rPh>
    <phoneticPr fontId="13"/>
  </si>
  <si>
    <t>　　中小企業特別融資貸付金</t>
    <rPh sb="2" eb="4">
      <t>チュウショウ</t>
    </rPh>
    <rPh sb="4" eb="6">
      <t>キギョウ</t>
    </rPh>
    <rPh sb="6" eb="8">
      <t>トクベツ</t>
    </rPh>
    <rPh sb="8" eb="10">
      <t>ユウシ</t>
    </rPh>
    <rPh sb="10" eb="12">
      <t>カシツケ</t>
    </rPh>
    <rPh sb="12" eb="13">
      <t>キン</t>
    </rPh>
    <phoneticPr fontId="13"/>
  </si>
  <si>
    <t>　　教育資金融資貸付金</t>
    <rPh sb="2" eb="4">
      <t>キョウイク</t>
    </rPh>
    <rPh sb="4" eb="6">
      <t>シキン</t>
    </rPh>
    <rPh sb="6" eb="8">
      <t>ユウシ</t>
    </rPh>
    <rPh sb="8" eb="10">
      <t>カシツケ</t>
    </rPh>
    <rPh sb="10" eb="11">
      <t>キン</t>
    </rPh>
    <phoneticPr fontId="13"/>
  </si>
  <si>
    <t>　　財南区画整理付保留地購入資金貸付金</t>
    <rPh sb="2" eb="3">
      <t>ザイ</t>
    </rPh>
    <rPh sb="3" eb="4">
      <t>ナン</t>
    </rPh>
    <rPh sb="4" eb="6">
      <t>クカク</t>
    </rPh>
    <rPh sb="6" eb="8">
      <t>セイリ</t>
    </rPh>
    <rPh sb="8" eb="9">
      <t>ヅケ</t>
    </rPh>
    <rPh sb="9" eb="11">
      <t>ホリュウ</t>
    </rPh>
    <rPh sb="11" eb="12">
      <t>チ</t>
    </rPh>
    <rPh sb="12" eb="14">
      <t>コウニュウ</t>
    </rPh>
    <rPh sb="14" eb="16">
      <t>シキン</t>
    </rPh>
    <rPh sb="16" eb="18">
      <t>カシツケ</t>
    </rPh>
    <rPh sb="18" eb="19">
      <t>キン</t>
    </rPh>
    <phoneticPr fontId="13"/>
  </si>
  <si>
    <t>　　住宅新築資金等貸付金</t>
    <rPh sb="2" eb="4">
      <t>ジュウタク</t>
    </rPh>
    <rPh sb="4" eb="6">
      <t>シンチク</t>
    </rPh>
    <rPh sb="6" eb="8">
      <t>シキン</t>
    </rPh>
    <rPh sb="8" eb="9">
      <t>トウ</t>
    </rPh>
    <rPh sb="9" eb="11">
      <t>カシツケ</t>
    </rPh>
    <rPh sb="11" eb="12">
      <t>キン</t>
    </rPh>
    <phoneticPr fontId="13"/>
  </si>
  <si>
    <t>　　市民税（個人）</t>
    <rPh sb="2" eb="5">
      <t>シミンゼイ</t>
    </rPh>
    <rPh sb="6" eb="8">
      <t>コジン</t>
    </rPh>
    <phoneticPr fontId="14"/>
  </si>
  <si>
    <t>　　固定資産税</t>
    <rPh sb="2" eb="4">
      <t>コテイ</t>
    </rPh>
    <rPh sb="4" eb="7">
      <t>シサンゼイ</t>
    </rPh>
    <phoneticPr fontId="13"/>
  </si>
  <si>
    <t>　　軽自動車税</t>
    <rPh sb="2" eb="6">
      <t>ケイジドウシャ</t>
    </rPh>
    <rPh sb="6" eb="7">
      <t>ゼイ</t>
    </rPh>
    <phoneticPr fontId="13"/>
  </si>
  <si>
    <t>　　建物</t>
    <rPh sb="2" eb="4">
      <t>タテモノ</t>
    </rPh>
    <phoneticPr fontId="13"/>
  </si>
  <si>
    <t>　　施設型給付費保護者負担金</t>
    <rPh sb="2" eb="5">
      <t>シセツガタ</t>
    </rPh>
    <rPh sb="5" eb="7">
      <t>キュウフ</t>
    </rPh>
    <rPh sb="7" eb="8">
      <t>ヒ</t>
    </rPh>
    <rPh sb="8" eb="11">
      <t>ホゴシャ</t>
    </rPh>
    <rPh sb="11" eb="14">
      <t>フタンキン</t>
    </rPh>
    <phoneticPr fontId="14"/>
  </si>
  <si>
    <t>　　生活保護費返還金</t>
    <rPh sb="2" eb="4">
      <t>セイカツ</t>
    </rPh>
    <rPh sb="4" eb="6">
      <t>ホゴ</t>
    </rPh>
    <rPh sb="6" eb="7">
      <t>ヒ</t>
    </rPh>
    <rPh sb="7" eb="10">
      <t>ヘンカンキン</t>
    </rPh>
    <phoneticPr fontId="13"/>
  </si>
  <si>
    <t>　　簡易水道使用料</t>
    <rPh sb="2" eb="4">
      <t>カンイ</t>
    </rPh>
    <rPh sb="4" eb="6">
      <t>スイドウ</t>
    </rPh>
    <rPh sb="6" eb="8">
      <t>シヨウ</t>
    </rPh>
    <rPh sb="8" eb="9">
      <t>リョウ</t>
    </rPh>
    <phoneticPr fontId="4"/>
  </si>
  <si>
    <t>　　その他</t>
    <rPh sb="4" eb="5">
      <t>タ</t>
    </rPh>
    <phoneticPr fontId="13"/>
  </si>
  <si>
    <t>　　市民税（法人）</t>
    <rPh sb="2" eb="5">
      <t>シミンゼイ</t>
    </rPh>
    <rPh sb="6" eb="8">
      <t>ホウジン</t>
    </rPh>
    <phoneticPr fontId="14"/>
  </si>
  <si>
    <t>　  介護保険料</t>
    <rPh sb="3" eb="5">
      <t>カイゴ</t>
    </rPh>
    <rPh sb="5" eb="8">
      <t>ホケンリョウ</t>
    </rPh>
    <phoneticPr fontId="4"/>
  </si>
  <si>
    <t>徴収不能引当金（長期）</t>
    <rPh sb="0" eb="2">
      <t>チョウシュウ</t>
    </rPh>
    <rPh sb="2" eb="4">
      <t>フノウ</t>
    </rPh>
    <rPh sb="8" eb="10">
      <t>チョウキ</t>
    </rPh>
    <phoneticPr fontId="13"/>
  </si>
  <si>
    <t>応援消費プレミアム付商品券発行事業補助金</t>
  </si>
  <si>
    <t>徴収不能引当金（短期）</t>
    <rPh sb="0" eb="2">
      <t>チョウシュウ</t>
    </rPh>
    <rPh sb="2" eb="4">
      <t>フノウ</t>
    </rPh>
    <rPh sb="8" eb="10">
      <t>タンキ</t>
    </rPh>
    <phoneticPr fontId="13"/>
  </si>
  <si>
    <t>投資損失引当金</t>
    <rPh sb="0" eb="2">
      <t>トウシ</t>
    </rPh>
    <rPh sb="2" eb="4">
      <t>ソンシツ</t>
    </rPh>
    <rPh sb="4" eb="6">
      <t>ヒキアテ</t>
    </rPh>
    <rPh sb="6" eb="7">
      <t>キン</t>
    </rPh>
    <phoneticPr fontId="13"/>
  </si>
  <si>
    <t>退職手当引当金</t>
    <rPh sb="0" eb="2">
      <t>タイショク</t>
    </rPh>
    <rPh sb="2" eb="4">
      <t>テアテ</t>
    </rPh>
    <rPh sb="4" eb="7">
      <t>ヒキアテキン</t>
    </rPh>
    <phoneticPr fontId="13"/>
  </si>
  <si>
    <t>損失補償等引当金</t>
    <rPh sb="0" eb="2">
      <t>ソンシツ</t>
    </rPh>
    <rPh sb="2" eb="4">
      <t>ホショウ</t>
    </rPh>
    <rPh sb="4" eb="5">
      <t>トウ</t>
    </rPh>
    <rPh sb="5" eb="8">
      <t>ヒキアテキン</t>
    </rPh>
    <phoneticPr fontId="13"/>
  </si>
  <si>
    <t>賞与等引当金</t>
    <rPh sb="0" eb="2">
      <t>ショウヨ</t>
    </rPh>
    <rPh sb="2" eb="3">
      <t>トウ</t>
    </rPh>
    <rPh sb="3" eb="6">
      <t>ヒキアテキン</t>
    </rPh>
    <phoneticPr fontId="13"/>
  </si>
  <si>
    <t>税交付金</t>
    <rPh sb="0" eb="1">
      <t>ゼイ</t>
    </rPh>
    <rPh sb="1" eb="4">
      <t>コウフキン</t>
    </rPh>
    <phoneticPr fontId="4"/>
  </si>
  <si>
    <t xml:space="preserve">
時価単価(円)
（B）</t>
    <rPh sb="1" eb="3">
      <t>ジカ</t>
    </rPh>
    <rPh sb="3" eb="5">
      <t>タンカ</t>
    </rPh>
    <rPh sb="6" eb="7">
      <t>エン</t>
    </rPh>
    <phoneticPr fontId="4"/>
  </si>
  <si>
    <t xml:space="preserve">
取得単価(円)
（D)</t>
    <rPh sb="1" eb="3">
      <t>シュトク</t>
    </rPh>
    <rPh sb="3" eb="5">
      <t>タンカ</t>
    </rPh>
    <rPh sb="6" eb="7">
      <t>エン</t>
    </rPh>
    <phoneticPr fontId="4"/>
  </si>
  <si>
    <t>（単位：千円）</t>
    <rPh sb="1" eb="3">
      <t>タンイ</t>
    </rPh>
    <rPh sb="4" eb="6">
      <t>センエン</t>
    </rPh>
    <phoneticPr fontId="4"/>
  </si>
  <si>
    <t>社会福祉法人　日向市社会福祉協議会</t>
  </si>
  <si>
    <t>日向市社会福祉協議会運営補助金</t>
  </si>
  <si>
    <t>株式会社トミシマ</t>
  </si>
  <si>
    <t>二次救急医療体制整備補助金</t>
  </si>
  <si>
    <t>社会医療法人泉和会　千代田病院</t>
  </si>
  <si>
    <t>医療法人誠和会　和田病院</t>
  </si>
  <si>
    <t>　　航空機</t>
    <rPh sb="2" eb="5">
      <t>コウクウキ</t>
    </rPh>
    <phoneticPr fontId="14"/>
  </si>
  <si>
    <t>日向市観光協会運営補助金</t>
  </si>
  <si>
    <t>森林環境譲与税</t>
    <rPh sb="0" eb="2">
      <t>シンリン</t>
    </rPh>
    <rPh sb="2" eb="4">
      <t>カンキョウ</t>
    </rPh>
    <rPh sb="4" eb="7">
      <t>ジョウヨゼイ</t>
    </rPh>
    <phoneticPr fontId="4"/>
  </si>
  <si>
    <t>宮崎県信用保証協会</t>
  </si>
  <si>
    <t>民生委員活動費補助金</t>
  </si>
  <si>
    <t>日向市民生委員児童委員協議会</t>
  </si>
  <si>
    <t>（単位：千円）</t>
    <rPh sb="1" eb="3">
      <t>タンイ</t>
    </rPh>
    <phoneticPr fontId="4"/>
  </si>
  <si>
    <t>※10,000千円以上のものを表記してます。</t>
    <rPh sb="7" eb="9">
      <t>センエン</t>
    </rPh>
    <rPh sb="9" eb="11">
      <t>イジョウ</t>
    </rPh>
    <rPh sb="15" eb="17">
      <t>ヒョウキ</t>
    </rPh>
    <phoneticPr fontId="4"/>
  </si>
  <si>
    <t>　※単位未満の四捨五入のため、合計が一致しない場合があります。</t>
  </si>
  <si>
    <t>　　ふるさと融資資金貸付金</t>
    <rPh sb="6" eb="8">
      <t>ユウシ</t>
    </rPh>
    <rPh sb="8" eb="10">
      <t>シキン</t>
    </rPh>
    <rPh sb="10" eb="12">
      <t>カシツケ</t>
    </rPh>
    <rPh sb="12" eb="13">
      <t>キン</t>
    </rPh>
    <phoneticPr fontId="4"/>
  </si>
  <si>
    <t>簡易水道事業会計</t>
  </si>
  <si>
    <t xml:space="preserve">
本年度増加額
（B）</t>
    <rPh sb="1" eb="4">
      <t>ホンネンド</t>
    </rPh>
    <rPh sb="4" eb="7">
      <t>ゾウカガク</t>
    </rPh>
    <phoneticPr fontId="13"/>
  </si>
  <si>
    <t>農業集落排水事業会計</t>
  </si>
  <si>
    <t xml:space="preserve">
本年度減少額
（C）</t>
    <rPh sb="1" eb="4">
      <t>ホンネンド</t>
    </rPh>
    <rPh sb="4" eb="7">
      <t>ゲンショウガク</t>
    </rPh>
    <phoneticPr fontId="13"/>
  </si>
  <si>
    <t>本年度末残高
（A)＋（B)-（C)
（D）</t>
    <rPh sb="0" eb="3">
      <t>ホンネンド</t>
    </rPh>
    <rPh sb="3" eb="4">
      <t>マツ</t>
    </rPh>
    <rPh sb="4" eb="6">
      <t>ザンダカ</t>
    </rPh>
    <phoneticPr fontId="13"/>
  </si>
  <si>
    <t xml:space="preserve"> 事業用資産</t>
    <rPh sb="1" eb="4">
      <t>ジギョウヨウ</t>
    </rPh>
    <rPh sb="4" eb="6">
      <t>シサン</t>
    </rPh>
    <phoneticPr fontId="14"/>
  </si>
  <si>
    <t>　  土地</t>
    <rPh sb="3" eb="5">
      <t>トチ</t>
    </rPh>
    <phoneticPr fontId="13"/>
  </si>
  <si>
    <t>　　工作物</t>
    <rPh sb="2" eb="5">
      <t>コウサクブツ</t>
    </rPh>
    <phoneticPr fontId="13"/>
  </si>
  <si>
    <t>公益社団法人　日向市シルバー人材センター</t>
  </si>
  <si>
    <t>　　船舶</t>
    <rPh sb="2" eb="4">
      <t>センパク</t>
    </rPh>
    <phoneticPr fontId="14"/>
  </si>
  <si>
    <t>　　一部負担金収入</t>
    <rPh sb="2" eb="4">
      <t>イチブ</t>
    </rPh>
    <rPh sb="4" eb="7">
      <t>フタンキン</t>
    </rPh>
    <rPh sb="7" eb="9">
      <t>シュウニュウ</t>
    </rPh>
    <phoneticPr fontId="4"/>
  </si>
  <si>
    <t>　　浮標等</t>
    <rPh sb="2" eb="4">
      <t>フヒョウ</t>
    </rPh>
    <rPh sb="4" eb="5">
      <t>ナド</t>
    </rPh>
    <phoneticPr fontId="14"/>
  </si>
  <si>
    <t>　　建設仮勘定</t>
    <rPh sb="2" eb="4">
      <t>ケンセツ</t>
    </rPh>
    <rPh sb="4" eb="7">
      <t>カリカンジョウ</t>
    </rPh>
    <phoneticPr fontId="14"/>
  </si>
  <si>
    <t>全体</t>
    <rPh sb="0" eb="2">
      <t>ゼンタイ</t>
    </rPh>
    <phoneticPr fontId="4"/>
  </si>
  <si>
    <t xml:space="preserve"> インフラ資産</t>
    <rPh sb="5" eb="7">
      <t>シサン</t>
    </rPh>
    <phoneticPr fontId="14"/>
  </si>
  <si>
    <t>　　土地</t>
    <rPh sb="2" eb="4">
      <t>トチ</t>
    </rPh>
    <phoneticPr fontId="13"/>
  </si>
  <si>
    <t>　　建物</t>
    <rPh sb="2" eb="4">
      <t>タテモノ</t>
    </rPh>
    <phoneticPr fontId="14"/>
  </si>
  <si>
    <t>合計</t>
    <rPh sb="0" eb="2">
      <t>ゴウケイ</t>
    </rPh>
    <phoneticPr fontId="13"/>
  </si>
  <si>
    <t>（公財）のべおか文化事業団</t>
  </si>
  <si>
    <t>地域振興基金</t>
    <rPh sb="0" eb="2">
      <t>チイキ</t>
    </rPh>
    <rPh sb="2" eb="4">
      <t>シンコウ</t>
    </rPh>
    <rPh sb="4" eb="6">
      <t>キキン</t>
    </rPh>
    <phoneticPr fontId="13"/>
  </si>
  <si>
    <t>介護保険介護給付費準備基金</t>
    <rPh sb="0" eb="2">
      <t>カイゴ</t>
    </rPh>
    <rPh sb="2" eb="4">
      <t>ホケン</t>
    </rPh>
    <rPh sb="4" eb="6">
      <t>カイゴ</t>
    </rPh>
    <rPh sb="6" eb="8">
      <t>キュウフ</t>
    </rPh>
    <rPh sb="8" eb="9">
      <t>ヒ</t>
    </rPh>
    <rPh sb="9" eb="11">
      <t>ジュンビ</t>
    </rPh>
    <rPh sb="11" eb="13">
      <t>キキン</t>
    </rPh>
    <phoneticPr fontId="4"/>
  </si>
  <si>
    <t>　  国民健康保険税</t>
    <rPh sb="3" eb="5">
      <t>コクミン</t>
    </rPh>
    <rPh sb="5" eb="7">
      <t>ケンコウ</t>
    </rPh>
    <rPh sb="7" eb="9">
      <t>ホケン</t>
    </rPh>
    <rPh sb="9" eb="10">
      <t>ゼイ</t>
    </rPh>
    <phoneticPr fontId="4"/>
  </si>
  <si>
    <t>　  後期高齢者医療保険料</t>
    <rPh sb="3" eb="5">
      <t>コウキ</t>
    </rPh>
    <rPh sb="5" eb="8">
      <t>コウレイシャ</t>
    </rPh>
    <rPh sb="8" eb="10">
      <t>イリョウ</t>
    </rPh>
    <rPh sb="10" eb="13">
      <t>ホケンリョウ</t>
    </rPh>
    <phoneticPr fontId="4"/>
  </si>
  <si>
    <t>　　下水道使用料</t>
    <rPh sb="2" eb="5">
      <t>ゲスイドウ</t>
    </rPh>
    <rPh sb="5" eb="8">
      <t>シヨウリョウ</t>
    </rPh>
    <phoneticPr fontId="4"/>
  </si>
  <si>
    <t>　　一般被保険者第三者納付金</t>
    <rPh sb="2" eb="4">
      <t>イッパン</t>
    </rPh>
    <rPh sb="4" eb="8">
      <t>ヒホケンシャ</t>
    </rPh>
    <rPh sb="8" eb="9">
      <t>ダイ</t>
    </rPh>
    <rPh sb="9" eb="11">
      <t>サンシャ</t>
    </rPh>
    <rPh sb="11" eb="14">
      <t>ノウフキン</t>
    </rPh>
    <phoneticPr fontId="4"/>
  </si>
  <si>
    <t>　　簡易水道</t>
    <rPh sb="2" eb="4">
      <t>カンイ</t>
    </rPh>
    <rPh sb="4" eb="6">
      <t>スイドウ</t>
    </rPh>
    <phoneticPr fontId="4"/>
  </si>
  <si>
    <t>　　下水道事業</t>
    <rPh sb="2" eb="5">
      <t>ゲスイドウ</t>
    </rPh>
    <rPh sb="5" eb="7">
      <t>ジギョウ</t>
    </rPh>
    <phoneticPr fontId="4"/>
  </si>
  <si>
    <t>地方公共団体金融機構</t>
    <rPh sb="0" eb="2">
      <t>チホウ</t>
    </rPh>
    <rPh sb="2" eb="4">
      <t>コウキョウ</t>
    </rPh>
    <rPh sb="4" eb="6">
      <t>ダンタイ</t>
    </rPh>
    <rPh sb="6" eb="8">
      <t>キンユウ</t>
    </rPh>
    <rPh sb="8" eb="10">
      <t>キコウ</t>
    </rPh>
    <phoneticPr fontId="13"/>
  </si>
  <si>
    <t>　　診療所事業</t>
    <rPh sb="2" eb="5">
      <t>シンリョウショ</t>
    </rPh>
    <rPh sb="5" eb="7">
      <t>ジギョウ</t>
    </rPh>
    <phoneticPr fontId="4"/>
  </si>
  <si>
    <t>延岡市</t>
  </si>
  <si>
    <t>下水道事業会計負担金</t>
  </si>
  <si>
    <t>農業集落排水事業会計負担金</t>
    <rPh sb="10" eb="13">
      <t>ふたんきん</t>
    </rPh>
    <phoneticPr fontId="16" type="Hiragana"/>
  </si>
  <si>
    <t>水道新設負担金</t>
    <rPh sb="0" eb="7">
      <t>すいどうしん</t>
    </rPh>
    <phoneticPr fontId="16" type="Hiragana"/>
  </si>
  <si>
    <t xml:space="preserve">日向市救急勤務医支援事業補助金 </t>
  </si>
  <si>
    <t>シルバー人材センター運営補助金</t>
  </si>
  <si>
    <t>台湾タンパオ株式会社</t>
    <rPh sb="0" eb="2">
      <t>タイワン</t>
    </rPh>
    <rPh sb="6" eb="8">
      <t>カブシキ</t>
    </rPh>
    <rPh sb="8" eb="10">
      <t>カイシャ</t>
    </rPh>
    <phoneticPr fontId="4"/>
  </si>
  <si>
    <t>宮崎県後期高齢者医療広域連合</t>
  </si>
  <si>
    <t>下水道事業会計</t>
  </si>
  <si>
    <t>宮崎県済生会日向病院</t>
  </si>
  <si>
    <t>伝統的建造物群保存地区保存整備費補助金</t>
  </si>
  <si>
    <t>宮崎県国民健康保険団体連合会</t>
  </si>
  <si>
    <t>　　（株）日向サンパーク貸付金</t>
    <rPh sb="2" eb="5">
      <t>カブ</t>
    </rPh>
    <rPh sb="5" eb="7">
      <t>ヒュウガ</t>
    </rPh>
    <rPh sb="12" eb="14">
      <t>カシツケ</t>
    </rPh>
    <rPh sb="14" eb="15">
      <t>キン</t>
    </rPh>
    <phoneticPr fontId="14"/>
  </si>
  <si>
    <t>　　簡易水道使用料</t>
    <rPh sb="2" eb="4">
      <t>カンイ</t>
    </rPh>
    <rPh sb="4" eb="6">
      <t>スイドウ</t>
    </rPh>
    <rPh sb="6" eb="9">
      <t>シヨウリョウ</t>
    </rPh>
    <phoneticPr fontId="4"/>
  </si>
  <si>
    <t>　　一部負担金収入</t>
  </si>
  <si>
    <t>　　その他（一般会計等）</t>
    <rPh sb="4" eb="5">
      <t>タ</t>
    </rPh>
    <rPh sb="6" eb="8">
      <t>イッパン</t>
    </rPh>
    <rPh sb="8" eb="10">
      <t>カイケイ</t>
    </rPh>
    <rPh sb="10" eb="11">
      <t>トウ</t>
    </rPh>
    <phoneticPr fontId="13"/>
  </si>
  <si>
    <t>　　その他（水道事業）</t>
    <rPh sb="4" eb="5">
      <t>タ</t>
    </rPh>
    <rPh sb="6" eb="8">
      <t>スイドウ</t>
    </rPh>
    <rPh sb="8" eb="10">
      <t>ジギョウ</t>
    </rPh>
    <phoneticPr fontId="4"/>
  </si>
  <si>
    <t>高度無線環境整備推進事業負担金</t>
  </si>
  <si>
    <t>消火栓新設・移設工事費負担金</t>
  </si>
  <si>
    <t>サテライトオフィス等開設支援事業補助金</t>
  </si>
  <si>
    <t>株式会社QTnet</t>
  </si>
  <si>
    <t>水道事業会計</t>
  </si>
  <si>
    <t>株式会社Ｔ３　ｒｅｐｏｒｔ</t>
  </si>
  <si>
    <t>宮崎県知事　河野　俊嗣</t>
    <rPh sb="0" eb="3">
      <t>ミヤザキケン</t>
    </rPh>
    <rPh sb="3" eb="5">
      <t>チジ</t>
    </rPh>
    <rPh sb="6" eb="8">
      <t>カワノ</t>
    </rPh>
    <rPh sb="9" eb="10">
      <t>シュン</t>
    </rPh>
    <rPh sb="10" eb="11">
      <t>シ</t>
    </rPh>
    <phoneticPr fontId="4"/>
  </si>
  <si>
    <t>介護予防・日常生活支援総合事業費負担金</t>
    <rPh sb="16" eb="19">
      <t>フタンキン</t>
    </rPh>
    <phoneticPr fontId="4"/>
  </si>
  <si>
    <t>　　その他（下水道事業）</t>
    <rPh sb="6" eb="7">
      <t>シタ</t>
    </rPh>
    <phoneticPr fontId="4"/>
  </si>
  <si>
    <t>0.60</t>
    <phoneticPr fontId="4"/>
  </si>
  <si>
    <t>㈱日向サンパーク</t>
    <rPh sb="1" eb="3">
      <t>ヒュウガ</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</si>
</sst>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0,;\-#,##0,;&quot;-&quot;"/>
    <numFmt numFmtId="178" formatCode="#,##0;&quot;△ &quot;#,##0"/>
    <numFmt numFmtId="179" formatCode="0.0%"/>
    <numFmt numFmtId="180" formatCode="0_ "/>
  </numFmts>
  <fonts count="37" x14ac:knownFonts="1">
    <font>
      <sz val="11"/>
      <name val="ＭＳ Ｐゴシック"/>
      <family val="3"/>
    </font>
    <font>
      <sz val="11"/>
      <name val="ＭＳ Ｐゴシック"/>
      <family val="3"/>
    </font>
    <font>
      <sz val="11"/>
      <color theme="1"/>
      <name val="ＭＳ Ｐゴシック"/>
      <family val="3"/>
      <scheme val="minor"/>
    </font>
    <font>
      <sz val="9"/>
      <name val="ＭＳ Ｐゴシック"/>
      <family val="3"/>
    </font>
    <font>
      <sz val="6"/>
      <name val="ＭＳ Ｐゴシック"/>
      <family val="3"/>
    </font>
    <font>
      <sz val="11"/>
      <name val="ＭＳ ゴシック"/>
      <family val="3"/>
    </font>
    <font>
      <sz val="10"/>
      <name val="ＭＳ Ｐゴシック"/>
      <family val="3"/>
    </font>
    <font>
      <sz val="12"/>
      <name val="ＭＳ Ｐゴシック"/>
      <family val="3"/>
    </font>
    <font>
      <sz val="8"/>
      <name val="ＭＳ Ｐゴシック"/>
      <family val="3"/>
    </font>
    <font>
      <sz val="7"/>
      <name val="ＭＳ ゴシック"/>
      <family val="3"/>
    </font>
    <font>
      <sz val="7"/>
      <name val="ＭＳ Ｐゴシック"/>
      <family val="3"/>
      <scheme val="minor"/>
    </font>
    <font>
      <sz val="12"/>
      <name val="ＭＳ ゴシック"/>
      <family val="3"/>
    </font>
    <font>
      <sz val="10"/>
      <name val="ＭＳ ゴシック"/>
      <family val="3"/>
    </font>
    <font>
      <b/>
      <sz val="14"/>
      <name val="ＭＳ Ｐゴシック"/>
      <family val="3"/>
    </font>
    <font>
      <sz val="12"/>
      <name val="ＭＳ Ｐゴシック"/>
      <family val="3"/>
    </font>
    <font>
      <sz val="10"/>
      <color theme="1"/>
      <name val="ＭＳ Ｐゴシック"/>
      <family val="3"/>
      <scheme val="minor"/>
    </font>
    <font>
      <sz val="6"/>
      <name val="游ゴシック"/>
      <family val="3"/>
    </font>
    <font>
      <sz val="8"/>
      <color theme="1"/>
      <name val="ＭＳ Ｐゴシック"/>
      <family val="3"/>
      <scheme val="minor"/>
    </font>
    <font>
      <b/>
      <sz val="10"/>
      <color indexed="12"/>
      <name val="ＭＳ 明朝"/>
      <family val="1"/>
    </font>
    <font>
      <sz val="8"/>
      <name val="ＭＳ Ｐゴシック"/>
      <family val="3"/>
      <charset val="128"/>
    </font>
    <font>
      <sz val="11"/>
      <name val="ＭＳ Ｐゴシック"/>
      <family val="3"/>
      <charset val="128"/>
    </font>
    <font>
      <sz val="12"/>
      <name val="ＭＳ Ｐゴシック"/>
      <family val="3"/>
      <scheme val="minor"/>
    </font>
    <font>
      <u/>
      <sz val="18"/>
      <name val="ＭＳ Ｐゴシック"/>
      <family val="3"/>
      <charset val="128"/>
      <scheme val="minor"/>
    </font>
    <font>
      <sz val="18"/>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1"/>
      <name val="ＭＳ Ｐゴシック"/>
      <family val="3"/>
      <scheme val="minor"/>
    </font>
    <font>
      <sz val="10"/>
      <name val="ＭＳ Ｐゴシック"/>
      <family val="3"/>
      <scheme val="minor"/>
    </font>
    <font>
      <sz val="8"/>
      <name val="ＭＳ Ｐゴシック"/>
      <family val="3"/>
      <scheme val="minor"/>
    </font>
    <font>
      <sz val="18"/>
      <name val="ＭＳ Ｐゴシック"/>
      <family val="3"/>
      <scheme val="minor"/>
    </font>
    <font>
      <sz val="14"/>
      <name val="ＭＳ Ｐゴシック"/>
      <family val="3"/>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xf numFmtId="0" fontId="3" fillId="0" borderId="1">
      <alignment horizontal="center" vertical="center"/>
    </xf>
    <xf numFmtId="38" fontId="1" fillId="0" borderId="0" applyFont="0" applyFill="0" applyBorder="0" applyAlignment="0" applyProtection="0">
      <alignment vertical="center"/>
    </xf>
  </cellStyleXfs>
  <cellXfs count="292">
    <xf numFmtId="0" fontId="0" fillId="0" borderId="0" xfId="0">
      <alignment vertical="center"/>
    </xf>
    <xf numFmtId="0" fontId="6" fillId="0" borderId="3" xfId="3" applyFont="1" applyFill="1" applyBorder="1" applyAlignment="1">
      <alignment horizontal="center" vertical="center" wrapText="1"/>
    </xf>
    <xf numFmtId="0" fontId="6" fillId="0" borderId="3"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0" xfId="3" applyFont="1" applyFill="1" applyBorder="1">
      <alignment vertical="center"/>
    </xf>
    <xf numFmtId="0" fontId="6" fillId="0" borderId="0" xfId="0" applyFont="1">
      <alignment vertical="center"/>
    </xf>
    <xf numFmtId="0" fontId="7" fillId="0" borderId="0" xfId="0" applyFont="1" applyFill="1" applyBorder="1" applyAlignment="1">
      <alignment vertical="center"/>
    </xf>
    <xf numFmtId="0" fontId="6" fillId="0" borderId="3" xfId="0" applyFont="1" applyFill="1" applyBorder="1">
      <alignment vertical="center"/>
    </xf>
    <xf numFmtId="179" fontId="6" fillId="0" borderId="3" xfId="0" applyNumberFormat="1" applyFont="1" applyBorder="1" applyAlignment="1">
      <alignment horizontal="right" vertical="center"/>
    </xf>
    <xf numFmtId="178" fontId="6" fillId="0" borderId="3" xfId="16" applyNumberFormat="1" applyFont="1" applyFill="1" applyBorder="1">
      <alignment vertical="center"/>
    </xf>
    <xf numFmtId="38" fontId="0" fillId="0" borderId="0" xfId="16" applyFont="1" applyFill="1">
      <alignment vertical="center"/>
    </xf>
    <xf numFmtId="38" fontId="6" fillId="0" borderId="3" xfId="16" applyFont="1" applyFill="1" applyBorder="1" applyAlignment="1">
      <alignment horizontal="right" vertical="center"/>
    </xf>
    <xf numFmtId="0" fontId="6" fillId="0" borderId="0" xfId="0" applyFont="1" applyAlignment="1">
      <alignment horizontal="center" vertical="center"/>
    </xf>
    <xf numFmtId="0" fontId="3" fillId="0" borderId="3" xfId="0" applyFont="1" applyBorder="1" applyAlignment="1">
      <alignment horizontal="left" vertical="center" wrapText="1"/>
    </xf>
    <xf numFmtId="0" fontId="3" fillId="0" borderId="8" xfId="0" applyFont="1" applyBorder="1" applyAlignment="1">
      <alignment horizontal="left" vertical="center"/>
    </xf>
    <xf numFmtId="178" fontId="3" fillId="0" borderId="3" xfId="0" applyNumberFormat="1" applyFont="1" applyBorder="1">
      <alignment vertical="center"/>
    </xf>
    <xf numFmtId="0" fontId="6" fillId="0" borderId="8" xfId="0" applyFont="1" applyBorder="1">
      <alignment vertical="center"/>
    </xf>
    <xf numFmtId="38" fontId="3" fillId="0" borderId="3" xfId="16" applyFont="1" applyFill="1" applyBorder="1" applyAlignment="1">
      <alignment horizontal="righ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lignment vertical="center"/>
    </xf>
    <xf numFmtId="178" fontId="6" fillId="0" borderId="0" xfId="0" applyNumberFormat="1" applyFont="1">
      <alignment vertical="center"/>
    </xf>
    <xf numFmtId="0" fontId="3" fillId="0" borderId="10" xfId="0" applyFont="1" applyFill="1" applyBorder="1" applyAlignment="1">
      <alignment horizontal="left" vertical="center" wrapText="1"/>
    </xf>
    <xf numFmtId="0" fontId="3" fillId="0" borderId="3" xfId="0" applyFont="1" applyFill="1" applyBorder="1">
      <alignment vertical="center"/>
    </xf>
    <xf numFmtId="0" fontId="7" fillId="0" borderId="0" xfId="0" applyFont="1" applyAlignment="1">
      <alignment vertical="center"/>
    </xf>
    <xf numFmtId="0" fontId="3" fillId="0" borderId="9" xfId="0" applyFont="1" applyFill="1" applyBorder="1">
      <alignment vertical="center"/>
    </xf>
    <xf numFmtId="0" fontId="3" fillId="0" borderId="12" xfId="0" applyFont="1" applyFill="1" applyBorder="1" applyAlignment="1">
      <alignment horizontal="center" vertical="center"/>
    </xf>
    <xf numFmtId="0" fontId="3" fillId="0" borderId="13" xfId="0" applyFont="1" applyFill="1" applyBorder="1">
      <alignment vertical="center"/>
    </xf>
    <xf numFmtId="0" fontId="3" fillId="2" borderId="3" xfId="0" applyFont="1" applyFill="1" applyBorder="1">
      <alignment vertical="center"/>
    </xf>
    <xf numFmtId="0" fontId="3" fillId="2" borderId="13" xfId="0" applyFont="1" applyFill="1" applyBorder="1">
      <alignment vertical="center"/>
    </xf>
    <xf numFmtId="0" fontId="3" fillId="2" borderId="10" xfId="0" applyFont="1" applyFill="1" applyBorder="1">
      <alignment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vertical="center"/>
    </xf>
    <xf numFmtId="0" fontId="8" fillId="0" borderId="3"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2" borderId="3" xfId="0" applyNumberFormat="1" applyFont="1" applyFill="1" applyBorder="1">
      <alignment vertical="center"/>
    </xf>
    <xf numFmtId="178" fontId="3" fillId="2" borderId="12" xfId="0" applyNumberFormat="1" applyFont="1" applyFill="1" applyBorder="1">
      <alignment vertical="center"/>
    </xf>
    <xf numFmtId="178" fontId="3" fillId="2" borderId="10" xfId="0" applyNumberFormat="1" applyFont="1" applyFill="1" applyBorder="1">
      <alignment vertical="center"/>
    </xf>
    <xf numFmtId="0" fontId="3" fillId="0" borderId="0" xfId="0" applyFont="1" applyFill="1">
      <alignment vertical="center"/>
    </xf>
    <xf numFmtId="0" fontId="3" fillId="2" borderId="3" xfId="0" applyFont="1" applyFill="1" applyBorder="1" applyAlignment="1">
      <alignment horizontal="center" vertical="center" wrapText="1"/>
    </xf>
    <xf numFmtId="0" fontId="3" fillId="2" borderId="9" xfId="0" applyFont="1" applyFill="1" applyBorder="1">
      <alignment vertical="center"/>
    </xf>
    <xf numFmtId="0" fontId="3" fillId="2" borderId="3" xfId="0" applyFont="1" applyFill="1" applyBorder="1" applyAlignment="1">
      <alignment horizontal="left" vertical="center"/>
    </xf>
    <xf numFmtId="0" fontId="3" fillId="0" borderId="10" xfId="0" applyFont="1" applyFill="1" applyBorder="1">
      <alignment vertical="center"/>
    </xf>
    <xf numFmtId="0" fontId="3" fillId="0" borderId="14" xfId="0" applyFont="1" applyFill="1" applyBorder="1">
      <alignment vertical="center"/>
    </xf>
    <xf numFmtId="178" fontId="3" fillId="2" borderId="9" xfId="0" applyNumberFormat="1" applyFont="1" applyFill="1" applyBorder="1">
      <alignment vertical="center"/>
    </xf>
    <xf numFmtId="178" fontId="3" fillId="2" borderId="13" xfId="0" applyNumberFormat="1" applyFont="1" applyFill="1" applyBorder="1">
      <alignment vertical="center"/>
    </xf>
    <xf numFmtId="178" fontId="3" fillId="0" borderId="10" xfId="0" applyNumberFormat="1" applyFont="1" applyFill="1" applyBorder="1" applyAlignment="1">
      <alignment horizontal="center" vertical="center" wrapText="1"/>
    </xf>
    <xf numFmtId="178" fontId="3" fillId="0" borderId="13" xfId="0" applyNumberFormat="1" applyFont="1" applyBorder="1">
      <alignment vertical="center"/>
    </xf>
    <xf numFmtId="178" fontId="10" fillId="0" borderId="3" xfId="0" applyNumberFormat="1" applyFont="1" applyBorder="1" applyAlignment="1">
      <alignment vertical="center"/>
    </xf>
    <xf numFmtId="178" fontId="10" fillId="0" borderId="5" xfId="0" applyNumberFormat="1" applyFont="1" applyBorder="1" applyAlignment="1">
      <alignment vertical="center"/>
    </xf>
    <xf numFmtId="0" fontId="9" fillId="2" borderId="17" xfId="0" applyFont="1" applyFill="1" applyBorder="1" applyAlignment="1">
      <alignment horizontal="center" vertical="center" wrapText="1"/>
    </xf>
    <xf numFmtId="178" fontId="10" fillId="0" borderId="19" xfId="0" applyNumberFormat="1" applyFont="1" applyBorder="1">
      <alignment vertical="center"/>
    </xf>
    <xf numFmtId="178" fontId="10" fillId="0" borderId="5" xfId="0" applyNumberFormat="1" applyFont="1" applyBorder="1">
      <alignment vertical="center"/>
    </xf>
    <xf numFmtId="178" fontId="10" fillId="0" borderId="3" xfId="0" applyNumberFormat="1" applyFont="1" applyBorder="1">
      <alignment vertical="center"/>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0" borderId="0" xfId="0" applyFont="1" applyAlignment="1">
      <alignment vertical="center"/>
    </xf>
    <xf numFmtId="0" fontId="5" fillId="0" borderId="23" xfId="0" applyFont="1" applyBorder="1" applyAlignment="1">
      <alignment vertical="center"/>
    </xf>
    <xf numFmtId="0" fontId="11"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horizontal="right" vertical="center"/>
    </xf>
    <xf numFmtId="0" fontId="12" fillId="0" borderId="0" xfId="0" applyFont="1" applyBorder="1" applyAlignment="1">
      <alignment horizontal="right" vertical="center"/>
    </xf>
    <xf numFmtId="177" fontId="5" fillId="0" borderId="7" xfId="16" applyNumberFormat="1" applyFont="1" applyBorder="1" applyAlignment="1">
      <alignment vertical="center"/>
    </xf>
    <xf numFmtId="38" fontId="0" fillId="0" borderId="3" xfId="16" applyFont="1" applyBorder="1">
      <alignment vertical="center"/>
    </xf>
    <xf numFmtId="0" fontId="3"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2" borderId="5" xfId="0" applyFont="1" applyFill="1" applyBorder="1" applyAlignment="1">
      <alignment vertical="center"/>
    </xf>
    <xf numFmtId="0" fontId="3" fillId="0" borderId="5" xfId="0" applyFont="1" applyBorder="1" applyAlignment="1">
      <alignment horizontal="left" vertical="center"/>
    </xf>
    <xf numFmtId="0" fontId="3" fillId="0" borderId="4" xfId="0" applyFont="1" applyBorder="1">
      <alignment vertical="center"/>
    </xf>
    <xf numFmtId="38" fontId="3" fillId="0" borderId="5" xfId="16" applyFont="1" applyBorder="1">
      <alignment vertical="center"/>
    </xf>
    <xf numFmtId="38" fontId="3" fillId="0" borderId="5" xfId="16" applyFont="1" applyFill="1" applyBorder="1" applyAlignment="1">
      <alignment vertical="center"/>
    </xf>
    <xf numFmtId="0" fontId="0" fillId="0" borderId="8" xfId="0" applyFont="1" applyBorder="1">
      <alignment vertical="center"/>
    </xf>
    <xf numFmtId="0" fontId="3" fillId="0" borderId="5" xfId="0" applyFont="1" applyBorder="1">
      <alignment vertical="center"/>
    </xf>
    <xf numFmtId="0" fontId="3" fillId="2" borderId="4" xfId="0" applyFont="1" applyFill="1" applyBorder="1" applyAlignment="1">
      <alignment vertical="center"/>
    </xf>
    <xf numFmtId="0" fontId="3" fillId="0" borderId="4" xfId="0" applyFont="1" applyBorder="1" applyAlignment="1">
      <alignment horizontal="left" vertical="center"/>
    </xf>
    <xf numFmtId="0" fontId="8" fillId="0" borderId="3" xfId="14" applyFont="1" applyBorder="1" applyAlignment="1">
      <alignment horizontal="center" vertical="center"/>
    </xf>
    <xf numFmtId="0" fontId="8" fillId="0" borderId="3" xfId="14" applyFont="1" applyBorder="1" applyAlignment="1">
      <alignment horizontal="centerContinuous" vertical="center" wrapText="1"/>
    </xf>
    <xf numFmtId="0" fontId="8" fillId="0" borderId="4" xfId="14" applyFont="1" applyBorder="1" applyAlignment="1">
      <alignment vertical="center"/>
    </xf>
    <xf numFmtId="0" fontId="8" fillId="0" borderId="5" xfId="14" applyFont="1" applyBorder="1" applyAlignment="1">
      <alignment vertical="center"/>
    </xf>
    <xf numFmtId="38" fontId="0" fillId="2" borderId="0" xfId="16" applyFont="1" applyFill="1">
      <alignment vertical="center"/>
    </xf>
    <xf numFmtId="0" fontId="0" fillId="2" borderId="3" xfId="0" applyFont="1" applyFill="1" applyBorder="1">
      <alignment vertical="center"/>
    </xf>
    <xf numFmtId="0" fontId="20" fillId="0" borderId="0" xfId="0" applyFont="1" applyFill="1">
      <alignment vertical="center"/>
    </xf>
    <xf numFmtId="0" fontId="23" fillId="0" borderId="0" xfId="0" applyFont="1" applyFill="1" applyBorder="1" applyAlignment="1">
      <alignment horizontal="center" vertical="center"/>
    </xf>
    <xf numFmtId="0" fontId="25" fillId="0" borderId="2" xfId="0" applyFont="1" applyFill="1" applyBorder="1" applyAlignment="1">
      <alignment vertical="center"/>
    </xf>
    <xf numFmtId="0" fontId="26" fillId="0" borderId="2"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7" xfId="0" applyFont="1" applyFill="1" applyBorder="1" applyAlignment="1">
      <alignment horizontal="center" vertical="center"/>
    </xf>
    <xf numFmtId="0" fontId="29" fillId="0" borderId="0" xfId="3" applyFont="1" applyFill="1" applyBorder="1" applyAlignment="1">
      <alignment horizontal="left" vertical="center"/>
    </xf>
    <xf numFmtId="0" fontId="28" fillId="0" borderId="0" xfId="3" applyFont="1" applyFill="1" applyBorder="1" applyAlignment="1">
      <alignment horizontal="center" vertical="center"/>
    </xf>
    <xf numFmtId="0" fontId="28" fillId="0" borderId="0" xfId="3" applyFont="1" applyFill="1" applyBorder="1" applyAlignment="1">
      <alignment horizontal="center" vertical="center" wrapText="1"/>
    </xf>
    <xf numFmtId="0" fontId="27" fillId="0" borderId="0" xfId="0" applyFont="1" applyFill="1" applyBorder="1" applyAlignment="1">
      <alignment horizontal="center" vertical="center"/>
    </xf>
    <xf numFmtId="0" fontId="28" fillId="0" borderId="0" xfId="3" applyFont="1" applyFill="1" applyBorder="1" applyAlignment="1">
      <alignment horizontal="left" vertical="center"/>
    </xf>
    <xf numFmtId="0" fontId="28" fillId="0" borderId="0" xfId="3" applyFont="1" applyFill="1" applyBorder="1">
      <alignment vertical="center"/>
    </xf>
    <xf numFmtId="176" fontId="28" fillId="0" borderId="0" xfId="3" applyNumberFormat="1" applyFont="1" applyFill="1" applyBorder="1">
      <alignment vertical="center"/>
    </xf>
    <xf numFmtId="0" fontId="30" fillId="0" borderId="2" xfId="3" applyFont="1" applyFill="1" applyBorder="1" applyAlignment="1">
      <alignment vertical="center"/>
    </xf>
    <xf numFmtId="0" fontId="31" fillId="0" borderId="2" xfId="3" applyFont="1" applyFill="1" applyBorder="1" applyAlignment="1">
      <alignment vertical="center"/>
    </xf>
    <xf numFmtId="0" fontId="28" fillId="0" borderId="7" xfId="3" applyFont="1" applyFill="1" applyBorder="1" applyAlignment="1">
      <alignment vertical="center"/>
    </xf>
    <xf numFmtId="176" fontId="20" fillId="0" borderId="0" xfId="0" applyNumberFormat="1" applyFont="1" applyFill="1">
      <alignment vertical="center"/>
    </xf>
    <xf numFmtId="0" fontId="6" fillId="0" borderId="0" xfId="0" applyFont="1" applyAlignment="1">
      <alignment horizontal="right"/>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Fill="1" applyBorder="1" applyAlignment="1">
      <alignment horizontal="center" vertical="center" wrapText="1"/>
    </xf>
    <xf numFmtId="0" fontId="0" fillId="2" borderId="10" xfId="0" applyFont="1" applyFill="1" applyBorder="1" applyAlignment="1">
      <alignment horizontal="center" vertical="center"/>
    </xf>
    <xf numFmtId="0" fontId="8" fillId="0" borderId="5" xfId="14" applyFont="1" applyBorder="1" applyAlignment="1">
      <alignment horizontal="center" vertical="center"/>
    </xf>
    <xf numFmtId="0" fontId="3" fillId="0" borderId="3" xfId="0" applyFont="1" applyBorder="1" applyAlignment="1">
      <alignment horizontal="left" vertical="center"/>
    </xf>
    <xf numFmtId="176" fontId="28" fillId="0" borderId="3" xfId="16" applyNumberFormat="1" applyFont="1" applyFill="1" applyBorder="1" applyAlignment="1">
      <alignment vertical="center" wrapText="1"/>
    </xf>
    <xf numFmtId="0" fontId="0" fillId="0" borderId="0" xfId="0" applyFont="1">
      <alignment vertical="center"/>
    </xf>
    <xf numFmtId="0" fontId="0" fillId="0" borderId="3" xfId="0" applyFont="1" applyBorder="1" applyAlignment="1">
      <alignment horizontal="center" vertical="center"/>
    </xf>
    <xf numFmtId="0" fontId="0" fillId="0" borderId="3" xfId="0" applyFont="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33" fillId="2" borderId="5" xfId="0" applyFont="1" applyFill="1" applyBorder="1" applyAlignment="1">
      <alignment horizontal="center" vertical="center" wrapText="1"/>
    </xf>
    <xf numFmtId="0" fontId="33" fillId="2" borderId="3" xfId="0" applyFont="1" applyFill="1" applyBorder="1" applyAlignment="1">
      <alignment horizontal="center" vertical="center" wrapText="1"/>
    </xf>
    <xf numFmtId="178" fontId="0" fillId="0" borderId="3" xfId="16" applyNumberFormat="1" applyFont="1" applyFill="1" applyBorder="1">
      <alignment vertical="center"/>
    </xf>
    <xf numFmtId="178" fontId="0" fillId="0" borderId="5" xfId="16" applyNumberFormat="1" applyFont="1" applyFill="1" applyBorder="1" applyAlignment="1">
      <alignment horizontal="right" vertical="center"/>
    </xf>
    <xf numFmtId="178" fontId="0" fillId="0" borderId="3" xfId="16" applyNumberFormat="1" applyFont="1" applyFill="1" applyBorder="1" applyAlignment="1">
      <alignment horizontal="right" vertical="center"/>
    </xf>
    <xf numFmtId="178" fontId="0" fillId="0" borderId="10" xfId="16" applyNumberFormat="1" applyFont="1" applyFill="1" applyBorder="1">
      <alignment vertical="center"/>
    </xf>
    <xf numFmtId="38" fontId="33" fillId="2" borderId="0" xfId="16" applyFont="1" applyFill="1">
      <alignment vertical="center"/>
    </xf>
    <xf numFmtId="0" fontId="33" fillId="2" borderId="0" xfId="0" applyFont="1" applyFill="1">
      <alignment vertical="center"/>
    </xf>
    <xf numFmtId="0" fontId="34" fillId="0" borderId="0" xfId="0" applyFont="1" applyAlignment="1">
      <alignment horizontal="left"/>
    </xf>
    <xf numFmtId="0" fontId="34" fillId="0" borderId="0" xfId="0" applyFont="1" applyAlignment="1">
      <alignment horizontal="right"/>
    </xf>
    <xf numFmtId="38" fontId="8" fillId="0" borderId="3" xfId="16" applyFont="1" applyBorder="1" applyAlignment="1">
      <alignment vertical="center"/>
    </xf>
    <xf numFmtId="0" fontId="3" fillId="0" borderId="0" xfId="3" applyFont="1" applyFill="1" applyBorder="1" applyAlignment="1">
      <alignment horizontal="left" vertical="center"/>
    </xf>
    <xf numFmtId="0" fontId="34" fillId="0" borderId="0" xfId="0" applyFont="1" applyBorder="1" applyAlignment="1">
      <alignment horizontal="right" vertical="center"/>
    </xf>
    <xf numFmtId="0" fontId="33" fillId="0" borderId="0" xfId="0" applyFont="1" applyBorder="1">
      <alignment vertical="center"/>
    </xf>
    <xf numFmtId="0" fontId="0" fillId="0" borderId="0" xfId="0" applyFont="1" applyFill="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0" borderId="4" xfId="0" applyFont="1" applyBorder="1" applyAlignment="1">
      <alignment horizontal="center" vertical="center"/>
    </xf>
    <xf numFmtId="0" fontId="3" fillId="2" borderId="7" xfId="0" applyFont="1" applyFill="1" applyBorder="1" applyAlignment="1">
      <alignment horizontal="left" vertical="center"/>
    </xf>
    <xf numFmtId="0" fontId="3" fillId="2" borderId="23" xfId="0" applyFont="1" applyFill="1" applyBorder="1" applyAlignment="1">
      <alignment horizontal="left" vertical="center"/>
    </xf>
    <xf numFmtId="0" fontId="3" fillId="0" borderId="5" xfId="0" applyFont="1" applyFill="1" applyBorder="1" applyAlignment="1">
      <alignment vertical="center"/>
    </xf>
    <xf numFmtId="0" fontId="3" fillId="0" borderId="4" xfId="0" applyFont="1" applyFill="1" applyBorder="1">
      <alignment vertical="center"/>
    </xf>
    <xf numFmtId="0" fontId="3" fillId="0" borderId="5"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178" fontId="3" fillId="0" borderId="3" xfId="0" applyNumberFormat="1" applyFont="1" applyFill="1" applyBorder="1">
      <alignment vertical="center"/>
    </xf>
    <xf numFmtId="177" fontId="5" fillId="0" borderId="26" xfId="16" applyNumberFormat="1" applyFont="1" applyFill="1" applyBorder="1" applyAlignment="1">
      <alignment horizontal="right" vertical="center"/>
    </xf>
    <xf numFmtId="177" fontId="5" fillId="0" borderId="3" xfId="16" applyNumberFormat="1" applyFont="1" applyFill="1" applyBorder="1" applyAlignment="1">
      <alignment horizontal="right" vertical="center"/>
    </xf>
    <xf numFmtId="49" fontId="5" fillId="0" borderId="3" xfId="16" applyNumberFormat="1" applyFont="1" applyFill="1" applyBorder="1" applyAlignment="1">
      <alignment horizontal="right" vertical="center"/>
    </xf>
    <xf numFmtId="0" fontId="3" fillId="0" borderId="0" xfId="0" applyFont="1">
      <alignment vertical="center"/>
    </xf>
    <xf numFmtId="0" fontId="3" fillId="0" borderId="0" xfId="0" applyFont="1" applyBorder="1">
      <alignment vertical="center"/>
    </xf>
    <xf numFmtId="0" fontId="10" fillId="0" borderId="0" xfId="0" applyFont="1" applyBorder="1">
      <alignment vertical="center"/>
    </xf>
    <xf numFmtId="0" fontId="10" fillId="0" borderId="0" xfId="0" applyFont="1" applyBorder="1" applyAlignment="1">
      <alignment horizontal="right"/>
    </xf>
    <xf numFmtId="0" fontId="10" fillId="2" borderId="18" xfId="0" applyFont="1" applyFill="1" applyBorder="1" applyAlignment="1">
      <alignment horizontal="center" vertical="center"/>
    </xf>
    <xf numFmtId="0" fontId="10" fillId="2" borderId="22" xfId="0" applyFont="1" applyFill="1" applyBorder="1" applyAlignment="1">
      <alignment horizontal="center" vertical="center"/>
    </xf>
    <xf numFmtId="0" fontId="10" fillId="0" borderId="3" xfId="0" applyFont="1" applyBorder="1" applyAlignment="1">
      <alignment vertical="center"/>
    </xf>
    <xf numFmtId="178" fontId="10" fillId="2" borderId="5" xfId="0" applyNumberFormat="1" applyFont="1" applyFill="1" applyBorder="1">
      <alignment vertical="center"/>
    </xf>
    <xf numFmtId="178" fontId="10" fillId="2" borderId="3" xfId="0" applyNumberFormat="1" applyFont="1" applyFill="1" applyBorder="1">
      <alignment vertical="center"/>
    </xf>
    <xf numFmtId="0" fontId="10" fillId="0" borderId="3" xfId="0" applyFont="1" applyBorder="1" applyAlignment="1">
      <alignment horizontal="center" vertical="center"/>
    </xf>
    <xf numFmtId="178" fontId="0" fillId="0" borderId="0" xfId="0" applyNumberFormat="1" applyFont="1" applyFill="1">
      <alignment vertical="center"/>
    </xf>
    <xf numFmtId="0" fontId="21" fillId="0" borderId="2" xfId="0" applyFont="1" applyBorder="1" applyAlignment="1">
      <alignment horizontal="left" vertical="center"/>
    </xf>
    <xf numFmtId="0" fontId="33" fillId="0" borderId="2" xfId="0" applyFont="1" applyBorder="1" applyAlignment="1">
      <alignment horizontal="right" vertical="center"/>
    </xf>
    <xf numFmtId="0" fontId="35" fillId="0" borderId="0" xfId="0" applyFont="1" applyFill="1" applyBorder="1" applyAlignment="1">
      <alignment horizontal="center" vertical="center"/>
    </xf>
    <xf numFmtId="0" fontId="3" fillId="0" borderId="8" xfId="0" applyFont="1" applyBorder="1" applyAlignment="1">
      <alignment vertical="center"/>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6" fillId="0" borderId="0" xfId="0" applyFont="1" applyFill="1" applyBorder="1" applyAlignment="1">
      <alignment horizontal="center" vertical="center"/>
    </xf>
    <xf numFmtId="0" fontId="33" fillId="0" borderId="0" xfId="0" applyFont="1" applyFill="1" applyBorder="1" applyAlignment="1">
      <alignment horizontal="right" vertical="center"/>
    </xf>
    <xf numFmtId="0" fontId="21" fillId="0" borderId="0" xfId="0" applyFont="1" applyBorder="1" applyAlignment="1">
      <alignment horizontal="left" vertical="center"/>
    </xf>
    <xf numFmtId="178" fontId="3" fillId="0" borderId="9" xfId="0" applyNumberFormat="1" applyFont="1" applyFill="1" applyBorder="1">
      <alignment vertical="center"/>
    </xf>
    <xf numFmtId="178" fontId="3" fillId="0" borderId="12" xfId="0" applyNumberFormat="1" applyFont="1" applyBorder="1">
      <alignment vertical="center"/>
    </xf>
    <xf numFmtId="178" fontId="3" fillId="0" borderId="12" xfId="0" applyNumberFormat="1" applyFont="1" applyFill="1" applyBorder="1">
      <alignment vertical="center"/>
    </xf>
    <xf numFmtId="178" fontId="3" fillId="0" borderId="13" xfId="0" applyNumberFormat="1" applyFont="1" applyFill="1" applyBorder="1">
      <alignment vertical="center"/>
    </xf>
    <xf numFmtId="178" fontId="3" fillId="0" borderId="10" xfId="0" applyNumberFormat="1" applyFont="1" applyBorder="1">
      <alignment vertical="center"/>
    </xf>
    <xf numFmtId="178" fontId="3" fillId="0" borderId="15" xfId="0" applyNumberFormat="1" applyFont="1" applyBorder="1">
      <alignment vertical="center"/>
    </xf>
    <xf numFmtId="0" fontId="0" fillId="0" borderId="0" xfId="0" applyFont="1" applyFill="1" applyBorder="1" applyAlignment="1">
      <alignment vertical="center"/>
    </xf>
    <xf numFmtId="0" fontId="3" fillId="0" borderId="0" xfId="0" applyFont="1" applyFill="1" applyBorder="1" applyAlignment="1">
      <alignment horizontal="right" vertical="center"/>
    </xf>
    <xf numFmtId="38" fontId="3" fillId="0" borderId="3" xfId="16" applyFont="1" applyFill="1" applyBorder="1">
      <alignment vertical="center"/>
    </xf>
    <xf numFmtId="0" fontId="36" fillId="0" borderId="0" xfId="0" applyFont="1" applyBorder="1" applyAlignment="1">
      <alignment vertical="center"/>
    </xf>
    <xf numFmtId="0" fontId="6" fillId="0" borderId="3" xfId="0" applyFont="1" applyBorder="1">
      <alignment vertical="center"/>
    </xf>
    <xf numFmtId="38" fontId="6" fillId="0" borderId="3" xfId="16" applyFont="1" applyFill="1" applyBorder="1">
      <alignment vertical="center"/>
    </xf>
    <xf numFmtId="179" fontId="6" fillId="0" borderId="3" xfId="0" applyNumberFormat="1" applyFont="1" applyBorder="1">
      <alignment vertical="center"/>
    </xf>
    <xf numFmtId="178" fontId="6" fillId="2" borderId="3" xfId="0" applyNumberFormat="1" applyFont="1" applyFill="1" applyBorder="1">
      <alignment vertical="center"/>
    </xf>
    <xf numFmtId="180" fontId="6" fillId="0" borderId="3" xfId="16"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179" fontId="6" fillId="0" borderId="3" xfId="0" applyNumberFormat="1" applyFont="1" applyFill="1" applyBorder="1">
      <alignment vertical="center"/>
    </xf>
    <xf numFmtId="38" fontId="5" fillId="0" borderId="4" xfId="16" applyFont="1" applyBorder="1" applyAlignment="1">
      <alignment horizontal="right" vertical="center"/>
    </xf>
    <xf numFmtId="38" fontId="5" fillId="0" borderId="5" xfId="16" applyFont="1" applyBorder="1" applyAlignment="1">
      <alignment horizontal="right"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4" fillId="0" borderId="0" xfId="0" applyFont="1" applyFill="1" applyAlignment="1">
      <alignment horizontal="left" vertical="center"/>
    </xf>
    <xf numFmtId="0" fontId="20" fillId="0" borderId="0" xfId="0" applyFont="1" applyFill="1" applyBorder="1" applyAlignment="1">
      <alignment horizontal="right" vertical="center"/>
    </xf>
    <xf numFmtId="0" fontId="28" fillId="0" borderId="3"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5" xfId="3"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8" fillId="0" borderId="3" xfId="3" applyFont="1" applyFill="1" applyBorder="1" applyAlignment="1">
      <alignment horizontal="left" vertical="center" wrapText="1"/>
    </xf>
    <xf numFmtId="176" fontId="28" fillId="0" borderId="4" xfId="16" applyNumberFormat="1" applyFont="1" applyFill="1" applyBorder="1" applyAlignment="1">
      <alignment vertical="center" wrapText="1"/>
    </xf>
    <xf numFmtId="176" fontId="28" fillId="0" borderId="5" xfId="16" applyNumberFormat="1" applyFont="1" applyFill="1" applyBorder="1" applyAlignment="1">
      <alignment vertical="center" wrapText="1"/>
    </xf>
    <xf numFmtId="176" fontId="27" fillId="0" borderId="3" xfId="16" applyNumberFormat="1" applyFont="1" applyFill="1" applyBorder="1" applyAlignment="1">
      <alignment vertical="center"/>
    </xf>
    <xf numFmtId="176" fontId="28" fillId="0" borderId="3" xfId="16" applyNumberFormat="1" applyFont="1" applyFill="1" applyBorder="1" applyAlignment="1">
      <alignment vertical="center" wrapText="1"/>
    </xf>
    <xf numFmtId="0" fontId="28" fillId="0" borderId="3" xfId="3" applyFont="1" applyFill="1" applyBorder="1" applyAlignment="1">
      <alignment horizontal="left" vertical="center"/>
    </xf>
    <xf numFmtId="176" fontId="28" fillId="0" borderId="4" xfId="16" applyNumberFormat="1" applyFont="1" applyFill="1" applyBorder="1" applyAlignment="1">
      <alignment vertical="center"/>
    </xf>
    <xf numFmtId="176" fontId="28" fillId="0" borderId="5" xfId="16" applyNumberFormat="1" applyFont="1" applyFill="1" applyBorder="1" applyAlignment="1">
      <alignment vertical="center"/>
    </xf>
    <xf numFmtId="0" fontId="27" fillId="0" borderId="3" xfId="0" applyFont="1" applyFill="1" applyBorder="1" applyAlignment="1">
      <alignment horizontal="left" vertical="center"/>
    </xf>
    <xf numFmtId="176" fontId="27" fillId="0" borderId="4" xfId="16" applyNumberFormat="1" applyFont="1" applyFill="1" applyBorder="1" applyAlignment="1">
      <alignment vertical="center"/>
    </xf>
    <xf numFmtId="176" fontId="27" fillId="0" borderId="5" xfId="16" applyNumberFormat="1" applyFont="1" applyFill="1" applyBorder="1" applyAlignment="1">
      <alignment vertical="center"/>
    </xf>
    <xf numFmtId="0" fontId="28" fillId="0" borderId="4" xfId="3" applyFont="1" applyFill="1" applyBorder="1" applyAlignment="1">
      <alignment horizontal="center" vertical="center"/>
    </xf>
    <xf numFmtId="0" fontId="28" fillId="0" borderId="5" xfId="3" applyFont="1" applyFill="1" applyBorder="1" applyAlignment="1">
      <alignment horizontal="center" vertical="center"/>
    </xf>
    <xf numFmtId="0" fontId="28" fillId="0" borderId="4" xfId="3" applyFont="1" applyFill="1" applyBorder="1" applyAlignment="1">
      <alignment horizontal="left" vertical="center" wrapText="1"/>
    </xf>
    <xf numFmtId="0" fontId="28" fillId="0" borderId="5" xfId="3" applyFont="1" applyFill="1" applyBorder="1" applyAlignment="1">
      <alignment horizontal="left" vertical="center" wrapText="1"/>
    </xf>
    <xf numFmtId="176" fontId="28" fillId="0" borderId="6" xfId="16" applyNumberFormat="1" applyFont="1" applyFill="1" applyBorder="1" applyAlignment="1">
      <alignment vertical="center" wrapText="1"/>
    </xf>
    <xf numFmtId="0" fontId="28" fillId="0" borderId="4" xfId="3" applyFont="1" applyFill="1" applyBorder="1" applyAlignment="1">
      <alignment horizontal="left" vertical="center"/>
    </xf>
    <xf numFmtId="0" fontId="28" fillId="0" borderId="5" xfId="3"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8" fillId="0" borderId="3" xfId="3"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8" fontId="3" fillId="0" borderId="4" xfId="0" applyNumberFormat="1" applyFont="1" applyBorder="1" applyAlignment="1">
      <alignment horizontal="center" vertical="center"/>
    </xf>
    <xf numFmtId="178" fontId="3" fillId="0" borderId="5" xfId="0" applyNumberFormat="1" applyFont="1" applyBorder="1" applyAlignment="1">
      <alignment horizontal="center" vertical="center"/>
    </xf>
    <xf numFmtId="0" fontId="9" fillId="2" borderId="9" xfId="0" applyFont="1" applyFill="1" applyBorder="1" applyAlignment="1">
      <alignment horizontal="center" vertical="center" wrapText="1"/>
    </xf>
    <xf numFmtId="0" fontId="10" fillId="2" borderId="10"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0" fillId="2" borderId="21" xfId="0" applyFont="1" applyFill="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0" fillId="0" borderId="25" xfId="0" applyFont="1" applyFill="1" applyBorder="1" applyAlignment="1">
      <alignment horizontal="center" vertical="center"/>
    </xf>
    <xf numFmtId="0" fontId="12"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1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12" fillId="2" borderId="9" xfId="0" applyFont="1" applyFill="1" applyBorder="1" applyAlignment="1">
      <alignment horizontal="center" vertical="center" wrapText="1"/>
    </xf>
    <xf numFmtId="0" fontId="0" fillId="2" borderId="10" xfId="0" applyFont="1" applyFill="1" applyBorder="1" applyAlignment="1">
      <alignment horizontal="center" vertical="center"/>
    </xf>
    <xf numFmtId="0" fontId="3" fillId="0" borderId="2" xfId="0" applyFont="1" applyBorder="1" applyAlignment="1">
      <alignment horizontal="right" vertical="center"/>
    </xf>
    <xf numFmtId="0" fontId="0" fillId="0" borderId="0" xfId="0" applyFont="1" applyAlignment="1">
      <alignment horizontal="left" vertical="top"/>
    </xf>
    <xf numFmtId="0" fontId="3" fillId="2" borderId="16"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xf>
    <xf numFmtId="0" fontId="3" fillId="0" borderId="5" xfId="0" applyFont="1" applyFill="1" applyBorder="1" applyAlignment="1">
      <alignment vertical="center"/>
    </xf>
    <xf numFmtId="0" fontId="34" fillId="0" borderId="0" xfId="0" applyFont="1" applyAlignment="1">
      <alignment horizontal="left" vertical="center"/>
    </xf>
    <xf numFmtId="0" fontId="8" fillId="0" borderId="4" xfId="14" applyFont="1" applyFill="1" applyBorder="1" applyAlignment="1">
      <alignment horizontal="center" vertical="center"/>
    </xf>
    <xf numFmtId="0" fontId="8" fillId="0" borderId="5" xfId="14" applyFont="1" applyBorder="1" applyAlignment="1">
      <alignment horizontal="center" vertical="center"/>
    </xf>
    <xf numFmtId="0" fontId="8" fillId="0" borderId="6" xfId="14" applyFont="1" applyFill="1" applyBorder="1" applyAlignment="1">
      <alignment horizontal="center" vertical="center"/>
    </xf>
    <xf numFmtId="0" fontId="8" fillId="0" borderId="9" xfId="14" applyFont="1" applyBorder="1" applyAlignment="1">
      <alignment horizontal="center" vertical="center"/>
    </xf>
    <xf numFmtId="0" fontId="8" fillId="0" borderId="13" xfId="14" applyFont="1" applyBorder="1" applyAlignment="1">
      <alignment horizontal="center" vertical="center"/>
    </xf>
    <xf numFmtId="0" fontId="8" fillId="0" borderId="10" xfId="14" applyFont="1" applyBorder="1" applyAlignment="1">
      <alignment horizontal="center" vertical="center"/>
    </xf>
    <xf numFmtId="0" fontId="8" fillId="2" borderId="9" xfId="14" applyFont="1" applyFill="1" applyBorder="1" applyAlignment="1">
      <alignment horizontal="center" vertical="center" wrapText="1"/>
    </xf>
    <xf numFmtId="0" fontId="8" fillId="2" borderId="13" xfId="14" applyFont="1" applyFill="1" applyBorder="1" applyAlignment="1">
      <alignment horizontal="center" vertical="center" wrapText="1"/>
    </xf>
    <xf numFmtId="0" fontId="8" fillId="2" borderId="10" xfId="14"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0" fillId="2" borderId="2" xfId="0" applyFont="1" applyFill="1" applyBorder="1" applyAlignment="1">
      <alignment horizontal="left" vertical="center"/>
    </xf>
    <xf numFmtId="0" fontId="32" fillId="2" borderId="2" xfId="0" applyFont="1" applyFill="1" applyBorder="1" applyAlignment="1">
      <alignment horizontal="left" vertical="center"/>
    </xf>
    <xf numFmtId="0" fontId="33" fillId="2" borderId="2" xfId="0" applyFont="1" applyFill="1" applyBorder="1" applyAlignment="1">
      <alignment horizontal="right" vertical="center"/>
    </xf>
    <xf numFmtId="0" fontId="0" fillId="2" borderId="5" xfId="0" applyFont="1" applyFill="1" applyBorder="1" applyAlignment="1">
      <alignment horizontal="center" vertical="center"/>
    </xf>
    <xf numFmtId="0" fontId="0" fillId="2" borderId="3" xfId="0" applyFont="1" applyFill="1" applyBorder="1" applyAlignment="1">
      <alignment horizontal="center" vertical="center"/>
    </xf>
    <xf numFmtId="38" fontId="3" fillId="2" borderId="0" xfId="16" applyFont="1" applyFill="1" applyAlignment="1">
      <alignment horizontal="left" vertical="center" wrapText="1"/>
    </xf>
  </cellXfs>
  <cellStyles count="17">
    <cellStyle name="桁区切り" xfId="16" builtinId="6"/>
    <cellStyle name="桁区切り 2" xfId="1"/>
    <cellStyle name="標準" xfId="0" builtinId="0"/>
    <cellStyle name="標準 10" xfId="2"/>
    <cellStyle name="標準 2" xfId="3"/>
    <cellStyle name="標準 2 2" xfId="4"/>
    <cellStyle name="標準 2 3" xfId="5"/>
    <cellStyle name="標準 3" xfId="6"/>
    <cellStyle name="標準 3 2" xfId="7"/>
    <cellStyle name="標準 4" xfId="8"/>
    <cellStyle name="標準 5" xfId="9"/>
    <cellStyle name="標準 6" xfId="10"/>
    <cellStyle name="標準 7" xfId="11"/>
    <cellStyle name="標準 8" xfId="12"/>
    <cellStyle name="標準 9" xfId="13"/>
    <cellStyle name="標準_附属明細表PL・NW・WS　20060423修正版" xfId="14"/>
    <cellStyle name="標準１" xfId="1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tabSelected="1" view="pageBreakPreview" zoomScale="55" zoomScaleSheetLayoutView="55" workbookViewId="0">
      <selection sqref="A1:E1"/>
    </sheetView>
  </sheetViews>
  <sheetFormatPr defaultRowHeight="13.5" x14ac:dyDescent="0.15"/>
  <cols>
    <col min="1" max="1" width="0.875" style="84" customWidth="1"/>
    <col min="2" max="2" width="3.75" style="84" customWidth="1"/>
    <col min="3" max="3" width="16.75" style="84" customWidth="1"/>
    <col min="4" max="17" width="8.5" style="84" customWidth="1"/>
    <col min="18" max="18" width="16.25" style="84" customWidth="1"/>
    <col min="19" max="19" width="0.625" style="84" customWidth="1"/>
    <col min="20" max="20" width="0.375" style="84" customWidth="1"/>
    <col min="21" max="16384" width="9" style="84"/>
  </cols>
  <sheetData>
    <row r="1" spans="1:19" ht="18.75" customHeight="1" x14ac:dyDescent="0.15">
      <c r="A1" s="187" t="s">
        <v>38</v>
      </c>
      <c r="B1" s="187"/>
      <c r="C1" s="187"/>
      <c r="D1" s="187"/>
      <c r="E1" s="187"/>
    </row>
    <row r="2" spans="1:19" ht="24.75" customHeight="1" x14ac:dyDescent="0.15">
      <c r="A2" s="188" t="s">
        <v>39</v>
      </c>
      <c r="B2" s="188"/>
      <c r="C2" s="188"/>
      <c r="D2" s="188"/>
      <c r="E2" s="188"/>
      <c r="F2" s="188"/>
      <c r="G2" s="188"/>
      <c r="H2" s="188"/>
      <c r="I2" s="188"/>
      <c r="J2" s="188"/>
      <c r="K2" s="188"/>
      <c r="L2" s="188"/>
      <c r="M2" s="188"/>
      <c r="N2" s="188"/>
      <c r="O2" s="188"/>
      <c r="P2" s="188"/>
      <c r="Q2" s="188"/>
      <c r="R2" s="188"/>
      <c r="S2" s="188"/>
    </row>
    <row r="3" spans="1:19" ht="19.5" customHeight="1" x14ac:dyDescent="0.15">
      <c r="A3" s="187" t="s">
        <v>17</v>
      </c>
      <c r="B3" s="187"/>
      <c r="C3" s="187"/>
      <c r="D3" s="187"/>
      <c r="E3" s="187"/>
      <c r="F3" s="187"/>
      <c r="G3" s="187"/>
      <c r="H3" s="85"/>
      <c r="I3" s="85"/>
      <c r="J3" s="85"/>
      <c r="K3" s="85"/>
      <c r="L3" s="85"/>
      <c r="M3" s="85"/>
      <c r="N3" s="85"/>
      <c r="O3" s="85"/>
      <c r="P3" s="85"/>
      <c r="Q3" s="85"/>
      <c r="R3" s="85"/>
    </row>
    <row r="4" spans="1:19" ht="17.25" customHeight="1" x14ac:dyDescent="0.15">
      <c r="A4" s="189" t="s">
        <v>224</v>
      </c>
      <c r="B4" s="189"/>
      <c r="C4" s="189"/>
      <c r="D4" s="189"/>
      <c r="E4" s="189"/>
      <c r="F4" s="189"/>
      <c r="G4" s="189"/>
      <c r="H4" s="189"/>
      <c r="I4" s="189"/>
      <c r="J4" s="189"/>
      <c r="K4" s="189"/>
      <c r="L4" s="189"/>
      <c r="M4" s="189"/>
      <c r="N4" s="189"/>
      <c r="O4" s="189"/>
      <c r="P4" s="189"/>
      <c r="Q4" s="189"/>
      <c r="R4" s="189"/>
    </row>
    <row r="5" spans="1:19" ht="17.25" customHeight="1" x14ac:dyDescent="0.15">
      <c r="A5" s="189" t="s">
        <v>306</v>
      </c>
      <c r="B5" s="189"/>
      <c r="C5" s="189"/>
      <c r="D5" s="189"/>
      <c r="E5" s="189"/>
      <c r="F5" s="189"/>
      <c r="G5" s="189"/>
      <c r="H5" s="189"/>
      <c r="I5" s="189"/>
      <c r="J5" s="189"/>
      <c r="K5" s="189"/>
      <c r="L5" s="189"/>
      <c r="M5" s="189"/>
      <c r="N5" s="189"/>
      <c r="O5" s="189"/>
      <c r="P5" s="189"/>
      <c r="Q5" s="189"/>
      <c r="R5" s="189"/>
    </row>
    <row r="6" spans="1:19" ht="16.5" customHeight="1" x14ac:dyDescent="0.15">
      <c r="A6" s="187" t="s">
        <v>41</v>
      </c>
      <c r="B6" s="187"/>
      <c r="C6" s="187"/>
      <c r="D6" s="187"/>
      <c r="E6" s="187"/>
      <c r="F6" s="187"/>
      <c r="G6" s="187"/>
      <c r="H6" s="187"/>
      <c r="I6" s="187"/>
      <c r="J6" s="187"/>
      <c r="K6" s="187"/>
      <c r="L6" s="187"/>
      <c r="M6" s="187"/>
      <c r="N6" s="187"/>
      <c r="O6" s="187"/>
      <c r="P6" s="187"/>
      <c r="Q6" s="187"/>
      <c r="R6" s="187"/>
    </row>
    <row r="7" spans="1:19" ht="1.5" customHeight="1" x14ac:dyDescent="0.15">
      <c r="B7" s="190"/>
      <c r="C7" s="190"/>
      <c r="D7" s="190"/>
      <c r="E7" s="190"/>
      <c r="F7" s="190"/>
      <c r="G7" s="190"/>
      <c r="H7" s="190"/>
      <c r="I7" s="190"/>
      <c r="J7" s="190"/>
      <c r="K7" s="190"/>
      <c r="L7" s="190"/>
      <c r="M7" s="190"/>
      <c r="N7" s="190"/>
      <c r="O7" s="190"/>
      <c r="P7" s="190"/>
      <c r="Q7" s="190"/>
      <c r="R7" s="190"/>
    </row>
    <row r="8" spans="1:19" ht="20.25" customHeight="1" x14ac:dyDescent="0.15">
      <c r="B8" s="86" t="s">
        <v>45</v>
      </c>
      <c r="C8" s="87"/>
      <c r="D8" s="88"/>
      <c r="E8" s="88"/>
      <c r="F8" s="88"/>
      <c r="G8" s="88"/>
      <c r="H8" s="88"/>
      <c r="I8" s="88"/>
      <c r="J8" s="88"/>
      <c r="K8" s="88"/>
      <c r="L8" s="88"/>
      <c r="M8" s="88"/>
      <c r="N8" s="88"/>
      <c r="O8" s="88"/>
      <c r="P8" s="88"/>
      <c r="Q8" s="89" t="s">
        <v>291</v>
      </c>
      <c r="R8" s="88"/>
    </row>
    <row r="9" spans="1:19" ht="37.5" customHeight="1" x14ac:dyDescent="0.15">
      <c r="B9" s="191" t="s">
        <v>12</v>
      </c>
      <c r="C9" s="191"/>
      <c r="D9" s="192" t="s">
        <v>124</v>
      </c>
      <c r="E9" s="193"/>
      <c r="F9" s="192" t="s">
        <v>309</v>
      </c>
      <c r="G9" s="193"/>
      <c r="H9" s="192" t="s">
        <v>311</v>
      </c>
      <c r="I9" s="193"/>
      <c r="J9" s="192" t="s">
        <v>312</v>
      </c>
      <c r="K9" s="193"/>
      <c r="L9" s="192" t="s">
        <v>186</v>
      </c>
      <c r="M9" s="193"/>
      <c r="N9" s="193" t="s">
        <v>153</v>
      </c>
      <c r="O9" s="191"/>
      <c r="P9" s="194" t="s">
        <v>211</v>
      </c>
      <c r="Q9" s="195"/>
      <c r="R9" s="90"/>
    </row>
    <row r="10" spans="1:19" ht="14.1" customHeight="1" x14ac:dyDescent="0.15">
      <c r="B10" s="196" t="s">
        <v>313</v>
      </c>
      <c r="C10" s="196"/>
      <c r="D10" s="197">
        <v>72274897320</v>
      </c>
      <c r="E10" s="198"/>
      <c r="F10" s="197">
        <v>1549404740</v>
      </c>
      <c r="G10" s="198"/>
      <c r="H10" s="197">
        <v>994965276</v>
      </c>
      <c r="I10" s="198"/>
      <c r="J10" s="197">
        <v>72829336784</v>
      </c>
      <c r="K10" s="198"/>
      <c r="L10" s="197">
        <v>37040798058</v>
      </c>
      <c r="M10" s="198"/>
      <c r="N10" s="197">
        <v>1178486167</v>
      </c>
      <c r="O10" s="198"/>
      <c r="P10" s="199">
        <v>35788538726</v>
      </c>
      <c r="Q10" s="199"/>
      <c r="R10" s="90"/>
    </row>
    <row r="11" spans="1:19" ht="14.1" customHeight="1" x14ac:dyDescent="0.15">
      <c r="B11" s="196" t="s">
        <v>314</v>
      </c>
      <c r="C11" s="196"/>
      <c r="D11" s="197">
        <v>17946772598</v>
      </c>
      <c r="E11" s="198"/>
      <c r="F11" s="197">
        <v>481982</v>
      </c>
      <c r="G11" s="198"/>
      <c r="H11" s="197">
        <v>289686</v>
      </c>
      <c r="I11" s="198"/>
      <c r="J11" s="197">
        <v>17946964894</v>
      </c>
      <c r="K11" s="198"/>
      <c r="L11" s="197">
        <v>0</v>
      </c>
      <c r="M11" s="198"/>
      <c r="N11" s="198">
        <v>0</v>
      </c>
      <c r="O11" s="200"/>
      <c r="P11" s="199">
        <v>17946964894</v>
      </c>
      <c r="Q11" s="199"/>
      <c r="R11" s="90"/>
    </row>
    <row r="12" spans="1:19" ht="14.1" customHeight="1" x14ac:dyDescent="0.15">
      <c r="B12" s="201" t="s">
        <v>247</v>
      </c>
      <c r="C12" s="201"/>
      <c r="D12" s="202">
        <v>1027278190</v>
      </c>
      <c r="E12" s="203"/>
      <c r="F12" s="202">
        <v>0</v>
      </c>
      <c r="G12" s="203"/>
      <c r="H12" s="202">
        <v>0</v>
      </c>
      <c r="I12" s="203"/>
      <c r="J12" s="197">
        <v>1027278190</v>
      </c>
      <c r="K12" s="198"/>
      <c r="L12" s="197">
        <v>0</v>
      </c>
      <c r="M12" s="198"/>
      <c r="N12" s="198">
        <v>0</v>
      </c>
      <c r="O12" s="200"/>
      <c r="P12" s="199">
        <v>1027278190</v>
      </c>
      <c r="Q12" s="199"/>
      <c r="R12" s="90"/>
    </row>
    <row r="13" spans="1:19" ht="14.1" customHeight="1" x14ac:dyDescent="0.15">
      <c r="B13" s="201" t="s">
        <v>274</v>
      </c>
      <c r="C13" s="201"/>
      <c r="D13" s="202">
        <v>52497035279</v>
      </c>
      <c r="E13" s="203"/>
      <c r="F13" s="202">
        <v>1325350817</v>
      </c>
      <c r="G13" s="203"/>
      <c r="H13" s="202">
        <v>626868209</v>
      </c>
      <c r="I13" s="203"/>
      <c r="J13" s="197">
        <v>53195517887</v>
      </c>
      <c r="K13" s="198"/>
      <c r="L13" s="197">
        <v>36931237818</v>
      </c>
      <c r="M13" s="198"/>
      <c r="N13" s="198">
        <v>1149025907</v>
      </c>
      <c r="O13" s="200"/>
      <c r="P13" s="199">
        <v>16264280069</v>
      </c>
      <c r="Q13" s="199"/>
      <c r="R13" s="90"/>
    </row>
    <row r="14" spans="1:19" ht="14.1" customHeight="1" x14ac:dyDescent="0.15">
      <c r="B14" s="196" t="s">
        <v>315</v>
      </c>
      <c r="C14" s="196"/>
      <c r="D14" s="197">
        <v>446306453</v>
      </c>
      <c r="E14" s="198"/>
      <c r="F14" s="197">
        <v>109801216</v>
      </c>
      <c r="G14" s="198"/>
      <c r="H14" s="197">
        <v>12219381</v>
      </c>
      <c r="I14" s="198"/>
      <c r="J14" s="197">
        <v>543888288</v>
      </c>
      <c r="K14" s="198"/>
      <c r="L14" s="197">
        <v>109560240</v>
      </c>
      <c r="M14" s="198"/>
      <c r="N14" s="198">
        <v>29460260</v>
      </c>
      <c r="O14" s="200"/>
      <c r="P14" s="199">
        <v>434328048</v>
      </c>
      <c r="Q14" s="199"/>
      <c r="R14" s="90"/>
    </row>
    <row r="15" spans="1:19" ht="14.1" customHeight="1" x14ac:dyDescent="0.15">
      <c r="B15" s="201" t="s">
        <v>317</v>
      </c>
      <c r="C15" s="201"/>
      <c r="D15" s="202">
        <v>0</v>
      </c>
      <c r="E15" s="203"/>
      <c r="F15" s="202">
        <v>0</v>
      </c>
      <c r="G15" s="203"/>
      <c r="H15" s="202">
        <v>0</v>
      </c>
      <c r="I15" s="203"/>
      <c r="J15" s="197">
        <v>0</v>
      </c>
      <c r="K15" s="198"/>
      <c r="L15" s="197">
        <v>0</v>
      </c>
      <c r="M15" s="198"/>
      <c r="N15" s="198">
        <v>0</v>
      </c>
      <c r="O15" s="200"/>
      <c r="P15" s="199">
        <v>0</v>
      </c>
      <c r="Q15" s="199"/>
      <c r="R15" s="90"/>
    </row>
    <row r="16" spans="1:19" ht="14.1" customHeight="1" x14ac:dyDescent="0.15">
      <c r="B16" s="196" t="s">
        <v>319</v>
      </c>
      <c r="C16" s="196"/>
      <c r="D16" s="197">
        <v>0</v>
      </c>
      <c r="E16" s="198"/>
      <c r="F16" s="197">
        <v>0</v>
      </c>
      <c r="G16" s="198"/>
      <c r="H16" s="197">
        <v>0</v>
      </c>
      <c r="I16" s="198"/>
      <c r="J16" s="197">
        <v>0</v>
      </c>
      <c r="K16" s="198"/>
      <c r="L16" s="197">
        <v>0</v>
      </c>
      <c r="M16" s="198"/>
      <c r="N16" s="198">
        <v>0</v>
      </c>
      <c r="O16" s="200"/>
      <c r="P16" s="199">
        <v>0</v>
      </c>
      <c r="Q16" s="199"/>
      <c r="R16" s="90"/>
    </row>
    <row r="17" spans="2:18" ht="14.1" customHeight="1" x14ac:dyDescent="0.15">
      <c r="B17" s="201" t="s">
        <v>298</v>
      </c>
      <c r="C17" s="201"/>
      <c r="D17" s="202">
        <v>0</v>
      </c>
      <c r="E17" s="203"/>
      <c r="F17" s="202">
        <v>0</v>
      </c>
      <c r="G17" s="203"/>
      <c r="H17" s="202">
        <v>0</v>
      </c>
      <c r="I17" s="203"/>
      <c r="J17" s="197">
        <v>0</v>
      </c>
      <c r="K17" s="198"/>
      <c r="L17" s="197">
        <v>0</v>
      </c>
      <c r="M17" s="198"/>
      <c r="N17" s="198">
        <v>0</v>
      </c>
      <c r="O17" s="200"/>
      <c r="P17" s="199">
        <v>0</v>
      </c>
      <c r="Q17" s="199"/>
      <c r="R17" s="90"/>
    </row>
    <row r="18" spans="2:18" ht="14.1" customHeight="1" x14ac:dyDescent="0.15">
      <c r="B18" s="201" t="s">
        <v>278</v>
      </c>
      <c r="C18" s="201"/>
      <c r="D18" s="202">
        <v>0</v>
      </c>
      <c r="E18" s="203"/>
      <c r="F18" s="202">
        <v>0</v>
      </c>
      <c r="G18" s="203"/>
      <c r="H18" s="202">
        <v>0</v>
      </c>
      <c r="I18" s="203"/>
      <c r="J18" s="197">
        <v>0</v>
      </c>
      <c r="K18" s="198"/>
      <c r="L18" s="197">
        <v>0</v>
      </c>
      <c r="M18" s="198"/>
      <c r="N18" s="198">
        <v>0</v>
      </c>
      <c r="O18" s="200"/>
      <c r="P18" s="199">
        <v>0</v>
      </c>
      <c r="Q18" s="199"/>
      <c r="R18" s="90"/>
    </row>
    <row r="19" spans="2:18" ht="14.1" customHeight="1" x14ac:dyDescent="0.15">
      <c r="B19" s="201" t="s">
        <v>320</v>
      </c>
      <c r="C19" s="201"/>
      <c r="D19" s="202">
        <v>357504800</v>
      </c>
      <c r="E19" s="203"/>
      <c r="F19" s="202">
        <v>113770725</v>
      </c>
      <c r="G19" s="203"/>
      <c r="H19" s="202">
        <v>355588000</v>
      </c>
      <c r="I19" s="203"/>
      <c r="J19" s="197">
        <v>115687525</v>
      </c>
      <c r="K19" s="198"/>
      <c r="L19" s="197">
        <v>0</v>
      </c>
      <c r="M19" s="198"/>
      <c r="N19" s="198">
        <v>0</v>
      </c>
      <c r="O19" s="200"/>
      <c r="P19" s="199">
        <v>115687525</v>
      </c>
      <c r="Q19" s="199"/>
      <c r="R19" s="90"/>
    </row>
    <row r="20" spans="2:18" ht="14.1" customHeight="1" x14ac:dyDescent="0.15">
      <c r="B20" s="204" t="s">
        <v>322</v>
      </c>
      <c r="C20" s="204"/>
      <c r="D20" s="202">
        <v>156497773036</v>
      </c>
      <c r="E20" s="203"/>
      <c r="F20" s="202">
        <v>1507109117</v>
      </c>
      <c r="G20" s="203"/>
      <c r="H20" s="202">
        <v>347886757</v>
      </c>
      <c r="I20" s="203"/>
      <c r="J20" s="197">
        <v>157656995396</v>
      </c>
      <c r="K20" s="198"/>
      <c r="L20" s="202">
        <v>62131572909</v>
      </c>
      <c r="M20" s="203"/>
      <c r="N20" s="202">
        <v>3015478303</v>
      </c>
      <c r="O20" s="203"/>
      <c r="P20" s="205">
        <v>95525422487</v>
      </c>
      <c r="Q20" s="206"/>
      <c r="R20" s="90"/>
    </row>
    <row r="21" spans="2:18" ht="14.1" customHeight="1" x14ac:dyDescent="0.15">
      <c r="B21" s="196" t="s">
        <v>323</v>
      </c>
      <c r="C21" s="196"/>
      <c r="D21" s="197">
        <v>13140085592</v>
      </c>
      <c r="E21" s="198"/>
      <c r="F21" s="197">
        <v>6438820</v>
      </c>
      <c r="G21" s="198"/>
      <c r="H21" s="197">
        <v>54923859</v>
      </c>
      <c r="I21" s="198"/>
      <c r="J21" s="197">
        <v>13091600553</v>
      </c>
      <c r="K21" s="198"/>
      <c r="L21" s="197">
        <v>0</v>
      </c>
      <c r="M21" s="198"/>
      <c r="N21" s="198">
        <v>0</v>
      </c>
      <c r="O21" s="200"/>
      <c r="P21" s="205">
        <v>13091600553</v>
      </c>
      <c r="Q21" s="206"/>
      <c r="R21" s="90"/>
    </row>
    <row r="22" spans="2:18" ht="14.1" customHeight="1" x14ac:dyDescent="0.15">
      <c r="B22" s="201" t="s">
        <v>324</v>
      </c>
      <c r="C22" s="201"/>
      <c r="D22" s="197">
        <v>1611290163</v>
      </c>
      <c r="E22" s="198"/>
      <c r="F22" s="197">
        <v>48987993</v>
      </c>
      <c r="G22" s="198"/>
      <c r="H22" s="197">
        <v>465577</v>
      </c>
      <c r="I22" s="198"/>
      <c r="J22" s="197">
        <v>1659812579</v>
      </c>
      <c r="K22" s="198"/>
      <c r="L22" s="197">
        <v>571018090</v>
      </c>
      <c r="M22" s="198"/>
      <c r="N22" s="198">
        <v>54182589</v>
      </c>
      <c r="O22" s="200"/>
      <c r="P22" s="205">
        <v>1088794489</v>
      </c>
      <c r="Q22" s="206"/>
      <c r="R22" s="90"/>
    </row>
    <row r="23" spans="2:18" ht="14.1" customHeight="1" x14ac:dyDescent="0.15">
      <c r="B23" s="196" t="s">
        <v>315</v>
      </c>
      <c r="C23" s="196"/>
      <c r="D23" s="197">
        <v>141497805066</v>
      </c>
      <c r="E23" s="198"/>
      <c r="F23" s="197">
        <v>1357102419</v>
      </c>
      <c r="G23" s="198"/>
      <c r="H23" s="197">
        <v>168277270</v>
      </c>
      <c r="I23" s="198"/>
      <c r="J23" s="197">
        <v>142686630215</v>
      </c>
      <c r="K23" s="198"/>
      <c r="L23" s="197">
        <v>61557250337</v>
      </c>
      <c r="M23" s="198"/>
      <c r="N23" s="198">
        <v>2960867317</v>
      </c>
      <c r="O23" s="200"/>
      <c r="P23" s="205">
        <v>81129379878</v>
      </c>
      <c r="Q23" s="206"/>
      <c r="R23" s="90"/>
    </row>
    <row r="24" spans="2:18" ht="14.1" customHeight="1" x14ac:dyDescent="0.15">
      <c r="B24" s="196" t="s">
        <v>278</v>
      </c>
      <c r="C24" s="196"/>
      <c r="D24" s="197">
        <v>29939890</v>
      </c>
      <c r="E24" s="198"/>
      <c r="F24" s="197">
        <v>0</v>
      </c>
      <c r="G24" s="198"/>
      <c r="H24" s="197">
        <v>8520000</v>
      </c>
      <c r="I24" s="198"/>
      <c r="J24" s="197">
        <v>21419890</v>
      </c>
      <c r="K24" s="198"/>
      <c r="L24" s="197">
        <v>3304482</v>
      </c>
      <c r="M24" s="198"/>
      <c r="N24" s="198">
        <v>428397</v>
      </c>
      <c r="O24" s="200"/>
      <c r="P24" s="205">
        <v>18115408</v>
      </c>
      <c r="Q24" s="206"/>
      <c r="R24" s="90"/>
    </row>
    <row r="25" spans="2:18" ht="14.1" customHeight="1" x14ac:dyDescent="0.15">
      <c r="B25" s="201" t="s">
        <v>320</v>
      </c>
      <c r="C25" s="201"/>
      <c r="D25" s="197">
        <v>218652325</v>
      </c>
      <c r="E25" s="198"/>
      <c r="F25" s="197">
        <v>94579885</v>
      </c>
      <c r="G25" s="198"/>
      <c r="H25" s="197">
        <v>115700051</v>
      </c>
      <c r="I25" s="198"/>
      <c r="J25" s="197">
        <v>197532159</v>
      </c>
      <c r="K25" s="198"/>
      <c r="L25" s="197">
        <v>0</v>
      </c>
      <c r="M25" s="198"/>
      <c r="N25" s="198">
        <v>0</v>
      </c>
      <c r="O25" s="200"/>
      <c r="P25" s="205">
        <v>197532159</v>
      </c>
      <c r="Q25" s="206"/>
      <c r="R25" s="90"/>
    </row>
    <row r="26" spans="2:18" ht="14.1" customHeight="1" x14ac:dyDescent="0.15">
      <c r="B26" s="196" t="s">
        <v>203</v>
      </c>
      <c r="C26" s="196"/>
      <c r="D26" s="197">
        <v>9178826117</v>
      </c>
      <c r="E26" s="198"/>
      <c r="F26" s="197">
        <v>308542612</v>
      </c>
      <c r="G26" s="198"/>
      <c r="H26" s="197">
        <v>333602335</v>
      </c>
      <c r="I26" s="198"/>
      <c r="J26" s="197">
        <v>9153766394</v>
      </c>
      <c r="K26" s="198"/>
      <c r="L26" s="197">
        <v>6266676540</v>
      </c>
      <c r="M26" s="198"/>
      <c r="N26" s="198">
        <v>1419365965</v>
      </c>
      <c r="O26" s="200"/>
      <c r="P26" s="205">
        <v>2887089854</v>
      </c>
      <c r="Q26" s="206"/>
      <c r="R26" s="90"/>
    </row>
    <row r="27" spans="2:18" ht="14.1" customHeight="1" x14ac:dyDescent="0.15">
      <c r="B27" s="207" t="s">
        <v>325</v>
      </c>
      <c r="C27" s="208"/>
      <c r="D27" s="202">
        <v>237951496473</v>
      </c>
      <c r="E27" s="203"/>
      <c r="F27" s="202">
        <v>3365056469</v>
      </c>
      <c r="G27" s="203"/>
      <c r="H27" s="202">
        <v>1676454368</v>
      </c>
      <c r="I27" s="203"/>
      <c r="J27" s="202">
        <v>239640098574</v>
      </c>
      <c r="K27" s="203"/>
      <c r="L27" s="202">
        <v>105439047507</v>
      </c>
      <c r="M27" s="203"/>
      <c r="N27" s="202">
        <v>5613330435</v>
      </c>
      <c r="O27" s="203"/>
      <c r="P27" s="202">
        <v>134201051067</v>
      </c>
      <c r="Q27" s="203"/>
      <c r="R27" s="90"/>
    </row>
    <row r="28" spans="2:18" ht="8.4499999999999993" customHeight="1" x14ac:dyDescent="0.15">
      <c r="B28" s="91"/>
      <c r="C28" s="92"/>
      <c r="D28" s="92"/>
      <c r="E28" s="92"/>
      <c r="F28" s="92"/>
      <c r="G28" s="92"/>
      <c r="H28" s="92"/>
      <c r="I28" s="92"/>
      <c r="J28" s="92"/>
      <c r="K28" s="92"/>
      <c r="L28" s="93"/>
      <c r="M28" s="93"/>
      <c r="N28" s="93"/>
      <c r="O28" s="93"/>
      <c r="P28" s="94"/>
      <c r="Q28" s="94"/>
      <c r="R28" s="94"/>
    </row>
    <row r="29" spans="2:18" ht="17.25" customHeight="1" x14ac:dyDescent="0.15">
      <c r="C29" s="95"/>
      <c r="D29" s="96"/>
      <c r="E29" s="96"/>
      <c r="F29" s="97"/>
      <c r="G29" s="96"/>
      <c r="H29" s="96"/>
      <c r="I29" s="96"/>
      <c r="J29" s="96"/>
      <c r="K29" s="96"/>
      <c r="L29" s="96"/>
      <c r="M29" s="96"/>
      <c r="N29" s="96"/>
      <c r="R29" s="101"/>
    </row>
    <row r="30" spans="2:18" ht="20.25" customHeight="1" x14ac:dyDescent="0.15">
      <c r="B30" s="98" t="s">
        <v>225</v>
      </c>
      <c r="C30" s="99"/>
      <c r="D30" s="96"/>
      <c r="E30" s="96"/>
      <c r="F30" s="96"/>
      <c r="G30" s="96"/>
      <c r="H30" s="96"/>
      <c r="I30" s="96"/>
      <c r="J30" s="96"/>
      <c r="K30" s="96"/>
      <c r="L30" s="96"/>
      <c r="M30" s="96"/>
      <c r="N30" s="96"/>
      <c r="R30" s="89" t="s">
        <v>304</v>
      </c>
    </row>
    <row r="31" spans="2:18" ht="12.95" customHeight="1" x14ac:dyDescent="0.15">
      <c r="B31" s="191" t="s">
        <v>37</v>
      </c>
      <c r="C31" s="191"/>
      <c r="D31" s="191" t="s">
        <v>9</v>
      </c>
      <c r="E31" s="191"/>
      <c r="F31" s="191" t="s">
        <v>67</v>
      </c>
      <c r="G31" s="191"/>
      <c r="H31" s="191" t="s">
        <v>0</v>
      </c>
      <c r="I31" s="191"/>
      <c r="J31" s="191" t="s">
        <v>68</v>
      </c>
      <c r="K31" s="191"/>
      <c r="L31" s="191" t="s">
        <v>35</v>
      </c>
      <c r="M31" s="191"/>
      <c r="N31" s="191" t="s">
        <v>14</v>
      </c>
      <c r="O31" s="191"/>
      <c r="P31" s="191" t="s">
        <v>75</v>
      </c>
      <c r="Q31" s="191"/>
      <c r="R31" s="191" t="s">
        <v>19</v>
      </c>
    </row>
    <row r="32" spans="2:18" ht="12.95" customHeight="1" x14ac:dyDescent="0.15">
      <c r="B32" s="191"/>
      <c r="C32" s="191"/>
      <c r="D32" s="191"/>
      <c r="E32" s="191"/>
      <c r="F32" s="191"/>
      <c r="G32" s="191"/>
      <c r="H32" s="191"/>
      <c r="I32" s="191"/>
      <c r="J32" s="191"/>
      <c r="K32" s="191"/>
      <c r="L32" s="191"/>
      <c r="M32" s="191"/>
      <c r="N32" s="191"/>
      <c r="O32" s="191"/>
      <c r="P32" s="191"/>
      <c r="Q32" s="191"/>
      <c r="R32" s="191"/>
    </row>
    <row r="33" spans="2:19" ht="14.1" customHeight="1" x14ac:dyDescent="0.15">
      <c r="B33" s="209" t="s">
        <v>49</v>
      </c>
      <c r="C33" s="210"/>
      <c r="D33" s="197">
        <v>7979859229</v>
      </c>
      <c r="E33" s="198"/>
      <c r="F33" s="197">
        <v>14258076451</v>
      </c>
      <c r="G33" s="198"/>
      <c r="H33" s="197">
        <v>1329139822</v>
      </c>
      <c r="I33" s="198"/>
      <c r="J33" s="197">
        <v>826085666</v>
      </c>
      <c r="K33" s="198"/>
      <c r="L33" s="197">
        <v>3108221677</v>
      </c>
      <c r="M33" s="198"/>
      <c r="N33" s="197">
        <v>555994845</v>
      </c>
      <c r="O33" s="198"/>
      <c r="P33" s="197">
        <v>7731161036</v>
      </c>
      <c r="Q33" s="198"/>
      <c r="R33" s="109">
        <v>35788538726</v>
      </c>
    </row>
    <row r="34" spans="2:19" ht="14.1" customHeight="1" x14ac:dyDescent="0.15">
      <c r="B34" s="201" t="s">
        <v>59</v>
      </c>
      <c r="C34" s="201"/>
      <c r="D34" s="202">
        <v>3797244899</v>
      </c>
      <c r="E34" s="203"/>
      <c r="F34" s="202">
        <v>8240855509</v>
      </c>
      <c r="G34" s="203"/>
      <c r="H34" s="202">
        <v>869448205</v>
      </c>
      <c r="I34" s="203"/>
      <c r="J34" s="202">
        <v>485997946</v>
      </c>
      <c r="K34" s="203"/>
      <c r="L34" s="202">
        <v>1165846124</v>
      </c>
      <c r="M34" s="203"/>
      <c r="N34" s="202">
        <v>56422965</v>
      </c>
      <c r="O34" s="203"/>
      <c r="P34" s="202">
        <v>3331149246</v>
      </c>
      <c r="Q34" s="203"/>
      <c r="R34" s="109">
        <v>17946964894</v>
      </c>
    </row>
    <row r="35" spans="2:19" ht="14.1" customHeight="1" x14ac:dyDescent="0.15">
      <c r="B35" s="201" t="s">
        <v>2</v>
      </c>
      <c r="C35" s="201"/>
      <c r="D35" s="202">
        <v>0</v>
      </c>
      <c r="E35" s="203"/>
      <c r="F35" s="202">
        <v>0</v>
      </c>
      <c r="G35" s="203"/>
      <c r="H35" s="202">
        <v>0</v>
      </c>
      <c r="I35" s="203"/>
      <c r="J35" s="202">
        <v>0</v>
      </c>
      <c r="K35" s="203"/>
      <c r="L35" s="202">
        <v>1027278190</v>
      </c>
      <c r="M35" s="203"/>
      <c r="N35" s="202">
        <v>0</v>
      </c>
      <c r="O35" s="203"/>
      <c r="P35" s="202">
        <v>0</v>
      </c>
      <c r="Q35" s="203"/>
      <c r="R35" s="109">
        <v>1027278190</v>
      </c>
    </row>
    <row r="36" spans="2:19" ht="14.1" customHeight="1" x14ac:dyDescent="0.15">
      <c r="B36" s="196" t="s">
        <v>50</v>
      </c>
      <c r="C36" s="196"/>
      <c r="D36" s="202">
        <v>4079213001</v>
      </c>
      <c r="E36" s="203"/>
      <c r="F36" s="202">
        <v>5877819291</v>
      </c>
      <c r="G36" s="203"/>
      <c r="H36" s="202">
        <v>459028267</v>
      </c>
      <c r="I36" s="203"/>
      <c r="J36" s="202">
        <v>287974964</v>
      </c>
      <c r="K36" s="203"/>
      <c r="L36" s="202">
        <v>901136631</v>
      </c>
      <c r="M36" s="203"/>
      <c r="N36" s="202">
        <v>486255728</v>
      </c>
      <c r="O36" s="203"/>
      <c r="P36" s="202">
        <v>4172852187</v>
      </c>
      <c r="Q36" s="203"/>
      <c r="R36" s="109">
        <v>16264280069</v>
      </c>
    </row>
    <row r="37" spans="2:19" ht="14.1" customHeight="1" x14ac:dyDescent="0.15">
      <c r="B37" s="201" t="s">
        <v>47</v>
      </c>
      <c r="C37" s="201"/>
      <c r="D37" s="202">
        <v>12511604</v>
      </c>
      <c r="E37" s="203"/>
      <c r="F37" s="202">
        <v>135130851</v>
      </c>
      <c r="G37" s="203"/>
      <c r="H37" s="202">
        <v>663350</v>
      </c>
      <c r="I37" s="203"/>
      <c r="J37" s="202">
        <v>39505756</v>
      </c>
      <c r="K37" s="203"/>
      <c r="L37" s="202">
        <v>13960732</v>
      </c>
      <c r="M37" s="203"/>
      <c r="N37" s="202">
        <v>5396152</v>
      </c>
      <c r="O37" s="203"/>
      <c r="P37" s="202">
        <v>227159603</v>
      </c>
      <c r="Q37" s="203"/>
      <c r="R37" s="109">
        <v>434328048</v>
      </c>
    </row>
    <row r="38" spans="2:19" ht="14.1" customHeight="1" x14ac:dyDescent="0.15">
      <c r="B38" s="201" t="s">
        <v>51</v>
      </c>
      <c r="C38" s="201"/>
      <c r="D38" s="202">
        <v>0</v>
      </c>
      <c r="E38" s="203"/>
      <c r="F38" s="202">
        <v>0</v>
      </c>
      <c r="G38" s="203"/>
      <c r="H38" s="202">
        <v>0</v>
      </c>
      <c r="I38" s="203"/>
      <c r="J38" s="202">
        <v>0</v>
      </c>
      <c r="K38" s="203"/>
      <c r="L38" s="197">
        <v>0</v>
      </c>
      <c r="M38" s="211"/>
      <c r="N38" s="200">
        <v>0</v>
      </c>
      <c r="O38" s="200"/>
      <c r="P38" s="199">
        <v>0</v>
      </c>
      <c r="Q38" s="199"/>
      <c r="R38" s="109">
        <v>0</v>
      </c>
    </row>
    <row r="39" spans="2:19" ht="14.1" customHeight="1" x14ac:dyDescent="0.15">
      <c r="B39" s="196" t="s">
        <v>54</v>
      </c>
      <c r="C39" s="196"/>
      <c r="D39" s="197">
        <v>0</v>
      </c>
      <c r="E39" s="198"/>
      <c r="F39" s="197">
        <v>0</v>
      </c>
      <c r="G39" s="198"/>
      <c r="H39" s="197">
        <v>0</v>
      </c>
      <c r="I39" s="198"/>
      <c r="J39" s="197">
        <v>0</v>
      </c>
      <c r="K39" s="198"/>
      <c r="L39" s="197">
        <v>0</v>
      </c>
      <c r="M39" s="211"/>
      <c r="N39" s="200">
        <v>0</v>
      </c>
      <c r="O39" s="200"/>
      <c r="P39" s="199">
        <v>0</v>
      </c>
      <c r="Q39" s="199"/>
      <c r="R39" s="109">
        <v>0</v>
      </c>
    </row>
    <row r="40" spans="2:19" ht="14.1" customHeight="1" x14ac:dyDescent="0.15">
      <c r="B40" s="201" t="s">
        <v>55</v>
      </c>
      <c r="C40" s="201"/>
      <c r="D40" s="202">
        <v>0</v>
      </c>
      <c r="E40" s="203"/>
      <c r="F40" s="202">
        <v>0</v>
      </c>
      <c r="G40" s="203"/>
      <c r="H40" s="202">
        <v>0</v>
      </c>
      <c r="I40" s="203"/>
      <c r="J40" s="202">
        <v>0</v>
      </c>
      <c r="K40" s="203"/>
      <c r="L40" s="197">
        <v>0</v>
      </c>
      <c r="M40" s="211"/>
      <c r="N40" s="200">
        <v>0</v>
      </c>
      <c r="O40" s="200"/>
      <c r="P40" s="199">
        <v>0</v>
      </c>
      <c r="Q40" s="199"/>
      <c r="R40" s="109">
        <v>0</v>
      </c>
    </row>
    <row r="41" spans="2:19" ht="14.1" customHeight="1" x14ac:dyDescent="0.15">
      <c r="B41" s="201" t="s">
        <v>57</v>
      </c>
      <c r="C41" s="201"/>
      <c r="D41" s="202">
        <v>0</v>
      </c>
      <c r="E41" s="203"/>
      <c r="F41" s="202">
        <v>0</v>
      </c>
      <c r="G41" s="203"/>
      <c r="H41" s="202">
        <v>0</v>
      </c>
      <c r="I41" s="203"/>
      <c r="J41" s="202">
        <v>0</v>
      </c>
      <c r="K41" s="203"/>
      <c r="L41" s="202">
        <v>0</v>
      </c>
      <c r="M41" s="203"/>
      <c r="N41" s="202">
        <v>0</v>
      </c>
      <c r="O41" s="203"/>
      <c r="P41" s="202">
        <v>0</v>
      </c>
      <c r="Q41" s="203"/>
      <c r="R41" s="109">
        <v>0</v>
      </c>
    </row>
    <row r="42" spans="2:19" ht="14.1" customHeight="1" x14ac:dyDescent="0.15">
      <c r="B42" s="201" t="s">
        <v>62</v>
      </c>
      <c r="C42" s="201"/>
      <c r="D42" s="202">
        <v>90889725</v>
      </c>
      <c r="E42" s="203"/>
      <c r="F42" s="202">
        <v>4270800</v>
      </c>
      <c r="G42" s="203"/>
      <c r="H42" s="202">
        <v>0</v>
      </c>
      <c r="I42" s="203"/>
      <c r="J42" s="202">
        <v>12607000</v>
      </c>
      <c r="K42" s="203"/>
      <c r="L42" s="202">
        <v>0</v>
      </c>
      <c r="M42" s="203"/>
      <c r="N42" s="202">
        <v>7920000</v>
      </c>
      <c r="O42" s="203"/>
      <c r="P42" s="202">
        <v>0</v>
      </c>
      <c r="Q42" s="203"/>
      <c r="R42" s="109">
        <v>115687525</v>
      </c>
    </row>
    <row r="43" spans="2:19" ht="14.1" customHeight="1" x14ac:dyDescent="0.15">
      <c r="B43" s="212" t="s">
        <v>28</v>
      </c>
      <c r="C43" s="213"/>
      <c r="D43" s="202">
        <v>69799048053</v>
      </c>
      <c r="E43" s="203"/>
      <c r="F43" s="202">
        <v>4406724654</v>
      </c>
      <c r="G43" s="203"/>
      <c r="H43" s="202">
        <v>34056242</v>
      </c>
      <c r="I43" s="203"/>
      <c r="J43" s="202">
        <v>8010261532</v>
      </c>
      <c r="K43" s="203"/>
      <c r="L43" s="202">
        <v>11623609957</v>
      </c>
      <c r="M43" s="203"/>
      <c r="N43" s="202">
        <v>50668559</v>
      </c>
      <c r="O43" s="203"/>
      <c r="P43" s="202">
        <v>1601053490</v>
      </c>
      <c r="Q43" s="203"/>
      <c r="R43" s="109">
        <v>95525422487</v>
      </c>
      <c r="S43" s="100"/>
    </row>
    <row r="44" spans="2:19" ht="14.1" customHeight="1" x14ac:dyDescent="0.15">
      <c r="B44" s="201" t="s">
        <v>59</v>
      </c>
      <c r="C44" s="201"/>
      <c r="D44" s="202">
        <v>6376979303</v>
      </c>
      <c r="E44" s="203"/>
      <c r="F44" s="202">
        <v>4348932723</v>
      </c>
      <c r="G44" s="203"/>
      <c r="H44" s="202">
        <v>34056242</v>
      </c>
      <c r="I44" s="203"/>
      <c r="J44" s="202">
        <v>414364241</v>
      </c>
      <c r="K44" s="203"/>
      <c r="L44" s="202">
        <v>1804770864</v>
      </c>
      <c r="M44" s="203"/>
      <c r="N44" s="202">
        <v>0</v>
      </c>
      <c r="O44" s="203"/>
      <c r="P44" s="202">
        <v>112497180</v>
      </c>
      <c r="Q44" s="203"/>
      <c r="R44" s="109">
        <v>13091600553</v>
      </c>
    </row>
    <row r="45" spans="2:19" ht="14.1" customHeight="1" x14ac:dyDescent="0.15">
      <c r="B45" s="201" t="s">
        <v>50</v>
      </c>
      <c r="C45" s="201"/>
      <c r="D45" s="202">
        <v>778901289</v>
      </c>
      <c r="E45" s="203"/>
      <c r="F45" s="202">
        <v>0</v>
      </c>
      <c r="G45" s="203"/>
      <c r="H45" s="202">
        <v>0</v>
      </c>
      <c r="I45" s="203"/>
      <c r="J45" s="202">
        <v>165882026</v>
      </c>
      <c r="K45" s="203"/>
      <c r="L45" s="202">
        <v>120867619</v>
      </c>
      <c r="M45" s="203"/>
      <c r="N45" s="202">
        <v>0</v>
      </c>
      <c r="O45" s="203"/>
      <c r="P45" s="202">
        <v>23143555</v>
      </c>
      <c r="Q45" s="203"/>
      <c r="R45" s="109">
        <v>1088794489</v>
      </c>
    </row>
    <row r="46" spans="2:19" ht="14.1" customHeight="1" x14ac:dyDescent="0.15">
      <c r="B46" s="196" t="s">
        <v>47</v>
      </c>
      <c r="C46" s="196"/>
      <c r="D46" s="202">
        <v>62456164747</v>
      </c>
      <c r="E46" s="203"/>
      <c r="F46" s="202">
        <v>57791931</v>
      </c>
      <c r="G46" s="203"/>
      <c r="H46" s="202">
        <v>0</v>
      </c>
      <c r="I46" s="203"/>
      <c r="J46" s="202">
        <v>7419485820</v>
      </c>
      <c r="K46" s="203"/>
      <c r="L46" s="202">
        <v>9697971474</v>
      </c>
      <c r="M46" s="203"/>
      <c r="N46" s="202">
        <v>32553151</v>
      </c>
      <c r="O46" s="203"/>
      <c r="P46" s="202">
        <v>1465412755</v>
      </c>
      <c r="Q46" s="203"/>
      <c r="R46" s="109">
        <v>81129379878</v>
      </c>
    </row>
    <row r="47" spans="2:19" ht="14.1" customHeight="1" x14ac:dyDescent="0.15">
      <c r="B47" s="201" t="s">
        <v>57</v>
      </c>
      <c r="C47" s="201"/>
      <c r="D47" s="202">
        <v>0</v>
      </c>
      <c r="E47" s="203"/>
      <c r="F47" s="202">
        <v>0</v>
      </c>
      <c r="G47" s="203"/>
      <c r="H47" s="202">
        <v>0</v>
      </c>
      <c r="I47" s="203"/>
      <c r="J47" s="202"/>
      <c r="K47" s="203"/>
      <c r="L47" s="202">
        <v>0</v>
      </c>
      <c r="M47" s="203"/>
      <c r="N47" s="202">
        <v>18115408</v>
      </c>
      <c r="O47" s="203"/>
      <c r="P47" s="202">
        <v>0</v>
      </c>
      <c r="Q47" s="203"/>
      <c r="R47" s="109">
        <v>18115408</v>
      </c>
    </row>
    <row r="48" spans="2:19" ht="14.1" customHeight="1" x14ac:dyDescent="0.15">
      <c r="B48" s="196" t="s">
        <v>62</v>
      </c>
      <c r="C48" s="196"/>
      <c r="D48" s="202">
        <v>187002714</v>
      </c>
      <c r="E48" s="203"/>
      <c r="F48" s="202">
        <v>0</v>
      </c>
      <c r="G48" s="203"/>
      <c r="H48" s="202">
        <v>0</v>
      </c>
      <c r="I48" s="203"/>
      <c r="J48" s="202">
        <v>10529445</v>
      </c>
      <c r="K48" s="203"/>
      <c r="L48" s="202">
        <v>0</v>
      </c>
      <c r="M48" s="203"/>
      <c r="N48" s="202">
        <v>0</v>
      </c>
      <c r="O48" s="203"/>
      <c r="P48" s="202">
        <v>0</v>
      </c>
      <c r="Q48" s="203"/>
      <c r="R48" s="109">
        <v>197532159</v>
      </c>
    </row>
    <row r="49" spans="2:18" ht="14.1" customHeight="1" x14ac:dyDescent="0.15">
      <c r="B49" s="214" t="s">
        <v>66</v>
      </c>
      <c r="C49" s="215"/>
      <c r="D49" s="202">
        <v>1995052207</v>
      </c>
      <c r="E49" s="203"/>
      <c r="F49" s="202">
        <v>860130</v>
      </c>
      <c r="G49" s="203"/>
      <c r="H49" s="202">
        <v>24</v>
      </c>
      <c r="I49" s="203"/>
      <c r="J49" s="202">
        <v>771830771</v>
      </c>
      <c r="K49" s="203"/>
      <c r="L49" s="202">
        <v>23</v>
      </c>
      <c r="M49" s="203"/>
      <c r="N49" s="202">
        <v>112671154</v>
      </c>
      <c r="O49" s="203"/>
      <c r="P49" s="202">
        <v>6675545</v>
      </c>
      <c r="Q49" s="203"/>
      <c r="R49" s="109">
        <v>2887089854</v>
      </c>
    </row>
    <row r="50" spans="2:18" ht="13.5" customHeight="1" x14ac:dyDescent="0.15">
      <c r="B50" s="216" t="s">
        <v>19</v>
      </c>
      <c r="C50" s="216"/>
      <c r="D50" s="202">
        <v>79773959489</v>
      </c>
      <c r="E50" s="203"/>
      <c r="F50" s="202">
        <v>18665661235</v>
      </c>
      <c r="G50" s="203"/>
      <c r="H50" s="202">
        <v>1363196088</v>
      </c>
      <c r="I50" s="203"/>
      <c r="J50" s="202">
        <v>9608177969</v>
      </c>
      <c r="K50" s="203"/>
      <c r="L50" s="202">
        <v>14731831657</v>
      </c>
      <c r="M50" s="203"/>
      <c r="N50" s="202">
        <v>719334558</v>
      </c>
      <c r="O50" s="203"/>
      <c r="P50" s="202">
        <v>9338890071</v>
      </c>
      <c r="Q50" s="203"/>
      <c r="R50" s="109">
        <v>134201051067</v>
      </c>
    </row>
    <row r="51" spans="2:18" ht="3" customHeight="1" x14ac:dyDescent="0.15"/>
    <row r="52" spans="2:18" ht="5.0999999999999996" customHeight="1" x14ac:dyDescent="0.15"/>
  </sheetData>
  <mergeCells count="312">
    <mergeCell ref="B31:C32"/>
    <mergeCell ref="D31:E32"/>
    <mergeCell ref="F31:G32"/>
    <mergeCell ref="H31:I32"/>
    <mergeCell ref="J31:K32"/>
    <mergeCell ref="L31:M32"/>
    <mergeCell ref="N31:O32"/>
    <mergeCell ref="P31:Q32"/>
    <mergeCell ref="R31:R32"/>
    <mergeCell ref="B49:C49"/>
    <mergeCell ref="D49:E49"/>
    <mergeCell ref="F49:G49"/>
    <mergeCell ref="H49:I49"/>
    <mergeCell ref="J49:K49"/>
    <mergeCell ref="L49:M49"/>
    <mergeCell ref="N49:O49"/>
    <mergeCell ref="P49:Q49"/>
    <mergeCell ref="B50:C50"/>
    <mergeCell ref="D50:E50"/>
    <mergeCell ref="F50:G50"/>
    <mergeCell ref="H50:I50"/>
    <mergeCell ref="J50:K50"/>
    <mergeCell ref="L50:M50"/>
    <mergeCell ref="N50:O50"/>
    <mergeCell ref="P50:Q50"/>
    <mergeCell ref="B47:C47"/>
    <mergeCell ref="D47:E47"/>
    <mergeCell ref="F47:G47"/>
    <mergeCell ref="H47:I47"/>
    <mergeCell ref="J47:K47"/>
    <mergeCell ref="L47:M47"/>
    <mergeCell ref="N47:O47"/>
    <mergeCell ref="P47:Q47"/>
    <mergeCell ref="B48:C48"/>
    <mergeCell ref="D48:E48"/>
    <mergeCell ref="F48:G48"/>
    <mergeCell ref="H48:I48"/>
    <mergeCell ref="J48:K48"/>
    <mergeCell ref="L48:M48"/>
    <mergeCell ref="N48:O48"/>
    <mergeCell ref="P48:Q48"/>
    <mergeCell ref="B45:C45"/>
    <mergeCell ref="D45:E45"/>
    <mergeCell ref="F45:G45"/>
    <mergeCell ref="H45:I45"/>
    <mergeCell ref="J45:K45"/>
    <mergeCell ref="L45:M45"/>
    <mergeCell ref="N45:O45"/>
    <mergeCell ref="P45:Q45"/>
    <mergeCell ref="B46:C46"/>
    <mergeCell ref="D46:E46"/>
    <mergeCell ref="F46:G46"/>
    <mergeCell ref="H46:I46"/>
    <mergeCell ref="J46:K46"/>
    <mergeCell ref="L46:M46"/>
    <mergeCell ref="N46:O46"/>
    <mergeCell ref="P46:Q46"/>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1:C41"/>
    <mergeCell ref="D41:E41"/>
    <mergeCell ref="F41:G41"/>
    <mergeCell ref="H41:I41"/>
    <mergeCell ref="J41:K41"/>
    <mergeCell ref="L41:M41"/>
    <mergeCell ref="N41:O41"/>
    <mergeCell ref="P41:Q41"/>
    <mergeCell ref="B42:C42"/>
    <mergeCell ref="D42:E42"/>
    <mergeCell ref="F42:G42"/>
    <mergeCell ref="H42:I42"/>
    <mergeCell ref="J42:K42"/>
    <mergeCell ref="L42:M42"/>
    <mergeCell ref="N42:O42"/>
    <mergeCell ref="P42:Q42"/>
    <mergeCell ref="B39:C39"/>
    <mergeCell ref="D39:E39"/>
    <mergeCell ref="F39:G39"/>
    <mergeCell ref="H39:I39"/>
    <mergeCell ref="J39:K39"/>
    <mergeCell ref="L39:M39"/>
    <mergeCell ref="N39:O39"/>
    <mergeCell ref="P39:Q39"/>
    <mergeCell ref="B40:C40"/>
    <mergeCell ref="D40:E40"/>
    <mergeCell ref="F40:G40"/>
    <mergeCell ref="H40:I40"/>
    <mergeCell ref="J40:K40"/>
    <mergeCell ref="L40:M40"/>
    <mergeCell ref="N40:O40"/>
    <mergeCell ref="P40:Q40"/>
    <mergeCell ref="B37:C37"/>
    <mergeCell ref="D37:E37"/>
    <mergeCell ref="F37:G37"/>
    <mergeCell ref="H37:I37"/>
    <mergeCell ref="J37:K37"/>
    <mergeCell ref="L37:M37"/>
    <mergeCell ref="N37:O37"/>
    <mergeCell ref="P37:Q37"/>
    <mergeCell ref="B38:C38"/>
    <mergeCell ref="D38:E38"/>
    <mergeCell ref="F38:G38"/>
    <mergeCell ref="H38:I38"/>
    <mergeCell ref="J38:K38"/>
    <mergeCell ref="L38:M38"/>
    <mergeCell ref="N38:O38"/>
    <mergeCell ref="P38:Q38"/>
    <mergeCell ref="B35:C35"/>
    <mergeCell ref="D35:E35"/>
    <mergeCell ref="F35:G35"/>
    <mergeCell ref="H35:I35"/>
    <mergeCell ref="J35:K35"/>
    <mergeCell ref="L35:M35"/>
    <mergeCell ref="N35:O35"/>
    <mergeCell ref="P35:Q35"/>
    <mergeCell ref="B36:C36"/>
    <mergeCell ref="D36:E36"/>
    <mergeCell ref="F36:G36"/>
    <mergeCell ref="H36:I36"/>
    <mergeCell ref="J36:K36"/>
    <mergeCell ref="L36:M36"/>
    <mergeCell ref="N36:O36"/>
    <mergeCell ref="P36:Q36"/>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26:C26"/>
    <mergeCell ref="D26:E26"/>
    <mergeCell ref="F26:G26"/>
    <mergeCell ref="H26:I26"/>
    <mergeCell ref="J26:K26"/>
    <mergeCell ref="L26:M26"/>
    <mergeCell ref="N26:O26"/>
    <mergeCell ref="P26:Q26"/>
    <mergeCell ref="B27:C27"/>
    <mergeCell ref="D27:E27"/>
    <mergeCell ref="F27:G27"/>
    <mergeCell ref="H27:I27"/>
    <mergeCell ref="J27:K27"/>
    <mergeCell ref="L27:M27"/>
    <mergeCell ref="N27:O27"/>
    <mergeCell ref="P27:Q27"/>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B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0:C20"/>
    <mergeCell ref="D20:E20"/>
    <mergeCell ref="F20:G20"/>
    <mergeCell ref="H20:I20"/>
    <mergeCell ref="J20:K20"/>
    <mergeCell ref="L20:M20"/>
    <mergeCell ref="N20:O20"/>
    <mergeCell ref="P20:Q20"/>
    <mergeCell ref="B21:C21"/>
    <mergeCell ref="D21:E21"/>
    <mergeCell ref="F21:G21"/>
    <mergeCell ref="H21:I21"/>
    <mergeCell ref="J21:K21"/>
    <mergeCell ref="L21:M21"/>
    <mergeCell ref="N21:O21"/>
    <mergeCell ref="P21:Q21"/>
    <mergeCell ref="B18:C18"/>
    <mergeCell ref="D18:E18"/>
    <mergeCell ref="F18:G18"/>
    <mergeCell ref="H18:I18"/>
    <mergeCell ref="J18:K18"/>
    <mergeCell ref="L18:M18"/>
    <mergeCell ref="N18:O18"/>
    <mergeCell ref="P18:Q18"/>
    <mergeCell ref="B19:C19"/>
    <mergeCell ref="D19:E19"/>
    <mergeCell ref="F19:G19"/>
    <mergeCell ref="H19:I19"/>
    <mergeCell ref="J19:K19"/>
    <mergeCell ref="L19:M19"/>
    <mergeCell ref="N19:O19"/>
    <mergeCell ref="P19:Q19"/>
    <mergeCell ref="B16:C16"/>
    <mergeCell ref="D16:E16"/>
    <mergeCell ref="F16:G16"/>
    <mergeCell ref="H16:I16"/>
    <mergeCell ref="J16:K16"/>
    <mergeCell ref="L16:M16"/>
    <mergeCell ref="N16:O16"/>
    <mergeCell ref="P16:Q16"/>
    <mergeCell ref="B17:C17"/>
    <mergeCell ref="D17:E17"/>
    <mergeCell ref="F17:G17"/>
    <mergeCell ref="H17:I17"/>
    <mergeCell ref="J17:K17"/>
    <mergeCell ref="L17:M17"/>
    <mergeCell ref="N17:O17"/>
    <mergeCell ref="P17:Q17"/>
    <mergeCell ref="B14:C14"/>
    <mergeCell ref="D14:E14"/>
    <mergeCell ref="F14:G14"/>
    <mergeCell ref="H14:I14"/>
    <mergeCell ref="J14:K14"/>
    <mergeCell ref="L14:M14"/>
    <mergeCell ref="N14:O14"/>
    <mergeCell ref="P14:Q14"/>
    <mergeCell ref="B15:C15"/>
    <mergeCell ref="D15:E15"/>
    <mergeCell ref="F15:G15"/>
    <mergeCell ref="H15:I15"/>
    <mergeCell ref="J15:K15"/>
    <mergeCell ref="L15:M15"/>
    <mergeCell ref="N15:O15"/>
    <mergeCell ref="P15:Q15"/>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A1:E1"/>
    <mergeCell ref="A2:S2"/>
    <mergeCell ref="A3:G3"/>
    <mergeCell ref="A4:R4"/>
    <mergeCell ref="A5:R5"/>
    <mergeCell ref="A6:R6"/>
    <mergeCell ref="B7:R7"/>
    <mergeCell ref="B9:C9"/>
    <mergeCell ref="D9:E9"/>
    <mergeCell ref="F9:G9"/>
    <mergeCell ref="H9:I9"/>
    <mergeCell ref="J9:K9"/>
    <mergeCell ref="L9:M9"/>
    <mergeCell ref="N9:O9"/>
    <mergeCell ref="P9:Q9"/>
  </mergeCells>
  <phoneticPr fontId="4"/>
  <printOptions horizontalCentered="1"/>
  <pageMargins left="0" right="0" top="0" bottom="0"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topLeftCell="A12" zoomScale="55" zoomScaleNormal="80" zoomScaleSheetLayoutView="55" workbookViewId="0">
      <selection activeCell="J55" sqref="J55"/>
    </sheetView>
  </sheetViews>
  <sheetFormatPr defaultRowHeight="13.5" x14ac:dyDescent="0.15"/>
  <cols>
    <col min="1" max="1" width="2.875" style="110" customWidth="1"/>
    <col min="2" max="2" width="5.5" style="110" customWidth="1"/>
    <col min="3" max="3" width="30.5" style="129" customWidth="1"/>
    <col min="4" max="4" width="17.5" style="129" customWidth="1"/>
    <col min="5" max="9" width="15.75" style="129" customWidth="1"/>
    <col min="10" max="10" width="17.25" style="129" bestFit="1" customWidth="1"/>
    <col min="11" max="11" width="15.75" style="129" customWidth="1"/>
    <col min="12" max="12" width="17.25" style="129" customWidth="1"/>
    <col min="13" max="13" width="17.25" style="129" bestFit="1" customWidth="1"/>
    <col min="14" max="14" width="1.25" style="129" customWidth="1"/>
    <col min="15" max="16384" width="9" style="110"/>
  </cols>
  <sheetData>
    <row r="1" spans="1:14" ht="50.1" customHeight="1" x14ac:dyDescent="0.15"/>
    <row r="2" spans="1:14" ht="34.5" customHeight="1" x14ac:dyDescent="0.15">
      <c r="B2" s="177"/>
      <c r="C2" s="177" t="s">
        <v>77</v>
      </c>
      <c r="D2" s="177"/>
      <c r="E2" s="177"/>
      <c r="F2" s="177"/>
      <c r="G2" s="177"/>
      <c r="H2" s="177"/>
      <c r="I2" s="177"/>
      <c r="J2" s="177"/>
      <c r="K2" s="177"/>
      <c r="L2" s="177"/>
      <c r="M2" s="177"/>
    </row>
    <row r="3" spans="1:14" ht="20.100000000000001" customHeight="1" x14ac:dyDescent="0.15">
      <c r="C3" s="6" t="s">
        <v>8</v>
      </c>
      <c r="J3" s="166" t="s">
        <v>188</v>
      </c>
    </row>
    <row r="4" spans="1:14" ht="50.1" customHeight="1" x14ac:dyDescent="0.15">
      <c r="A4" s="5"/>
      <c r="B4" s="4"/>
      <c r="C4" s="2" t="s">
        <v>79</v>
      </c>
      <c r="D4" s="1" t="s">
        <v>80</v>
      </c>
      <c r="E4" s="1" t="s">
        <v>289</v>
      </c>
      <c r="F4" s="1" t="s">
        <v>81</v>
      </c>
      <c r="G4" s="1" t="s">
        <v>290</v>
      </c>
      <c r="H4" s="1" t="s">
        <v>82</v>
      </c>
      <c r="I4" s="1" t="s">
        <v>83</v>
      </c>
      <c r="J4" s="1" t="s">
        <v>70</v>
      </c>
      <c r="K4" s="3"/>
      <c r="L4" s="4"/>
      <c r="M4" s="4"/>
      <c r="N4" s="4"/>
    </row>
    <row r="5" spans="1:14" ht="39.950000000000003" customHeight="1" x14ac:dyDescent="0.15">
      <c r="A5" s="5"/>
      <c r="B5" s="4"/>
      <c r="C5" s="7" t="s">
        <v>213</v>
      </c>
      <c r="D5" s="9">
        <v>741</v>
      </c>
      <c r="E5" s="9">
        <v>2063</v>
      </c>
      <c r="F5" s="9">
        <v>1529</v>
      </c>
      <c r="G5" s="9">
        <v>500</v>
      </c>
      <c r="H5" s="9">
        <v>371</v>
      </c>
      <c r="I5" s="9">
        <v>1158</v>
      </c>
      <c r="J5" s="178">
        <v>370</v>
      </c>
      <c r="K5" s="4"/>
      <c r="L5" s="4"/>
      <c r="M5" s="4"/>
      <c r="N5" s="4"/>
    </row>
    <row r="6" spans="1:14" ht="39.950000000000003" customHeight="1" x14ac:dyDescent="0.15">
      <c r="A6" s="5"/>
      <c r="B6" s="4"/>
      <c r="C6" s="7" t="s">
        <v>229</v>
      </c>
      <c r="D6" s="9">
        <v>2000</v>
      </c>
      <c r="E6" s="9">
        <v>942</v>
      </c>
      <c r="F6" s="9">
        <v>1884</v>
      </c>
      <c r="G6" s="9">
        <v>4500</v>
      </c>
      <c r="H6" s="9">
        <v>9000</v>
      </c>
      <c r="I6" s="9">
        <v>-7116</v>
      </c>
      <c r="J6" s="179">
        <v>9000</v>
      </c>
      <c r="K6" s="4"/>
      <c r="L6" s="4"/>
      <c r="M6" s="4"/>
      <c r="N6" s="4"/>
    </row>
    <row r="7" spans="1:14" ht="39.950000000000003" customHeight="1" x14ac:dyDescent="0.15">
      <c r="A7" s="5"/>
      <c r="B7" s="4"/>
      <c r="C7" s="2" t="s">
        <v>19</v>
      </c>
      <c r="D7" s="9">
        <v>2741</v>
      </c>
      <c r="E7" s="9">
        <v>3005</v>
      </c>
      <c r="F7" s="9">
        <v>3413</v>
      </c>
      <c r="G7" s="9">
        <v>5000</v>
      </c>
      <c r="H7" s="9">
        <v>9371</v>
      </c>
      <c r="I7" s="9">
        <v>-5958</v>
      </c>
      <c r="J7" s="9">
        <v>9370</v>
      </c>
      <c r="K7" s="4"/>
      <c r="L7" s="4"/>
      <c r="M7" s="4"/>
      <c r="N7" s="4"/>
    </row>
    <row r="8" spans="1:14" ht="11.1" customHeight="1" x14ac:dyDescent="0.15"/>
    <row r="9" spans="1:14" ht="20.100000000000001" customHeight="1" x14ac:dyDescent="0.15">
      <c r="C9" s="6" t="s">
        <v>227</v>
      </c>
      <c r="L9" s="166" t="s">
        <v>291</v>
      </c>
    </row>
    <row r="10" spans="1:14" ht="50.1" customHeight="1" x14ac:dyDescent="0.15">
      <c r="A10" s="5"/>
      <c r="B10" s="4"/>
      <c r="C10" s="2" t="s">
        <v>84</v>
      </c>
      <c r="D10" s="1" t="s">
        <v>86</v>
      </c>
      <c r="E10" s="1" t="s">
        <v>24</v>
      </c>
      <c r="F10" s="1" t="s">
        <v>78</v>
      </c>
      <c r="G10" s="1" t="s">
        <v>22</v>
      </c>
      <c r="H10" s="1" t="s">
        <v>10</v>
      </c>
      <c r="I10" s="1" t="s">
        <v>88</v>
      </c>
      <c r="J10" s="1" t="s">
        <v>90</v>
      </c>
      <c r="K10" s="1" t="s">
        <v>92</v>
      </c>
      <c r="L10" s="1" t="s">
        <v>70</v>
      </c>
      <c r="M10" s="4"/>
      <c r="N10" s="4"/>
    </row>
    <row r="11" spans="1:14" ht="39.950000000000003" customHeight="1" x14ac:dyDescent="0.15">
      <c r="A11" s="5"/>
      <c r="B11" s="4"/>
      <c r="C11" s="7" t="s">
        <v>230</v>
      </c>
      <c r="D11" s="9">
        <v>30000</v>
      </c>
      <c r="E11" s="9">
        <v>46581</v>
      </c>
      <c r="F11" s="9">
        <v>3701</v>
      </c>
      <c r="G11" s="9">
        <v>42880</v>
      </c>
      <c r="H11" s="9">
        <v>30650</v>
      </c>
      <c r="I11" s="180">
        <v>0.97899999999999998</v>
      </c>
      <c r="J11" s="9">
        <v>41971</v>
      </c>
      <c r="K11" s="9"/>
      <c r="L11" s="179">
        <v>30000</v>
      </c>
      <c r="M11" s="4"/>
      <c r="N11" s="4"/>
    </row>
    <row r="12" spans="1:14" ht="39.950000000000003" customHeight="1" x14ac:dyDescent="0.15">
      <c r="A12" s="5"/>
      <c r="B12" s="4"/>
      <c r="C12" s="7" t="s">
        <v>364</v>
      </c>
      <c r="D12" s="9">
        <v>46000</v>
      </c>
      <c r="E12" s="9">
        <v>29037</v>
      </c>
      <c r="F12" s="9">
        <v>73281</v>
      </c>
      <c r="G12" s="9">
        <v>-44244</v>
      </c>
      <c r="H12" s="9">
        <v>50000</v>
      </c>
      <c r="I12" s="180">
        <v>0.92</v>
      </c>
      <c r="J12" s="9"/>
      <c r="K12" s="181">
        <v>46000</v>
      </c>
      <c r="L12" s="179">
        <v>46000</v>
      </c>
      <c r="M12" s="4"/>
      <c r="N12" s="4"/>
    </row>
    <row r="13" spans="1:14" ht="39.950000000000003" customHeight="1" x14ac:dyDescent="0.15">
      <c r="A13" s="5"/>
      <c r="B13" s="4"/>
      <c r="C13" s="7" t="s">
        <v>232</v>
      </c>
      <c r="D13" s="9">
        <v>281000</v>
      </c>
      <c r="E13" s="9">
        <v>7561</v>
      </c>
      <c r="F13" s="9">
        <v>131808</v>
      </c>
      <c r="G13" s="9">
        <v>-124247</v>
      </c>
      <c r="H13" s="9">
        <v>345000</v>
      </c>
      <c r="I13" s="180">
        <v>0.81399999999999983</v>
      </c>
      <c r="J13" s="9"/>
      <c r="K13" s="9">
        <v>281000</v>
      </c>
      <c r="L13" s="179">
        <v>281000</v>
      </c>
      <c r="M13" s="4"/>
      <c r="N13" s="4"/>
    </row>
    <row r="14" spans="1:14" ht="39.950000000000003" customHeight="1" x14ac:dyDescent="0.15">
      <c r="A14" s="5"/>
      <c r="B14" s="4"/>
      <c r="C14" s="7" t="s">
        <v>234</v>
      </c>
      <c r="D14" s="9">
        <v>168919</v>
      </c>
      <c r="E14" s="9">
        <v>714129</v>
      </c>
      <c r="F14" s="182"/>
      <c r="G14" s="9">
        <v>714129</v>
      </c>
      <c r="H14" s="9">
        <v>714129</v>
      </c>
      <c r="I14" s="180">
        <v>0.23699999999999999</v>
      </c>
      <c r="J14" s="9">
        <v>168919</v>
      </c>
      <c r="K14" s="9"/>
      <c r="L14" s="179">
        <v>168919</v>
      </c>
      <c r="M14" s="4"/>
      <c r="N14" s="4"/>
    </row>
    <row r="15" spans="1:14" ht="39.950000000000003" customHeight="1" x14ac:dyDescent="0.15">
      <c r="A15" s="5"/>
      <c r="B15" s="4"/>
      <c r="C15" s="7" t="s">
        <v>235</v>
      </c>
      <c r="D15" s="9">
        <v>30000</v>
      </c>
      <c r="E15" s="9">
        <v>52365</v>
      </c>
      <c r="F15" s="9">
        <v>10410</v>
      </c>
      <c r="G15" s="9">
        <v>41955</v>
      </c>
      <c r="H15" s="9">
        <v>30000</v>
      </c>
      <c r="I15" s="180">
        <v>1</v>
      </c>
      <c r="J15" s="9">
        <v>41956</v>
      </c>
      <c r="K15" s="9"/>
      <c r="L15" s="179">
        <v>30000</v>
      </c>
      <c r="M15" s="4"/>
      <c r="N15" s="4"/>
    </row>
    <row r="16" spans="1:14" ht="39.950000000000003" customHeight="1" x14ac:dyDescent="0.15">
      <c r="A16" s="5"/>
      <c r="B16" s="4"/>
      <c r="C16" s="2" t="s">
        <v>19</v>
      </c>
      <c r="D16" s="9">
        <v>555919</v>
      </c>
      <c r="E16" s="9">
        <v>849673</v>
      </c>
      <c r="F16" s="9">
        <v>219200</v>
      </c>
      <c r="G16" s="9">
        <v>630473</v>
      </c>
      <c r="H16" s="9">
        <v>1169779</v>
      </c>
      <c r="I16" s="183" t="s">
        <v>215</v>
      </c>
      <c r="J16" s="9">
        <v>252846</v>
      </c>
      <c r="K16" s="9">
        <v>327000</v>
      </c>
      <c r="L16" s="9">
        <v>555919</v>
      </c>
      <c r="M16" s="4"/>
      <c r="N16" s="4"/>
    </row>
    <row r="17" spans="1:14" ht="12" customHeight="1" x14ac:dyDescent="0.15">
      <c r="A17" s="5"/>
      <c r="B17" s="4"/>
      <c r="C17" s="3"/>
      <c r="D17" s="4"/>
      <c r="E17" s="4"/>
      <c r="F17" s="4"/>
      <c r="G17" s="4"/>
      <c r="H17" s="4"/>
      <c r="I17" s="4"/>
      <c r="J17" s="4"/>
      <c r="K17" s="4"/>
      <c r="L17" s="4"/>
      <c r="M17" s="4"/>
      <c r="N17" s="4"/>
    </row>
    <row r="18" spans="1:14" ht="20.100000000000001" customHeight="1" x14ac:dyDescent="0.15">
      <c r="C18" s="6" t="s">
        <v>228</v>
      </c>
      <c r="L18" s="166"/>
      <c r="M18" s="166" t="s">
        <v>291</v>
      </c>
    </row>
    <row r="19" spans="1:14" ht="50.1" customHeight="1" x14ac:dyDescent="0.15">
      <c r="A19" s="5"/>
      <c r="B19" s="4"/>
      <c r="C19" s="2" t="s">
        <v>84</v>
      </c>
      <c r="D19" s="1" t="s">
        <v>93</v>
      </c>
      <c r="E19" s="1" t="s">
        <v>24</v>
      </c>
      <c r="F19" s="1" t="s">
        <v>78</v>
      </c>
      <c r="G19" s="1" t="s">
        <v>22</v>
      </c>
      <c r="H19" s="1" t="s">
        <v>10</v>
      </c>
      <c r="I19" s="1" t="s">
        <v>88</v>
      </c>
      <c r="J19" s="1" t="s">
        <v>90</v>
      </c>
      <c r="K19" s="1" t="s">
        <v>85</v>
      </c>
      <c r="L19" s="1" t="s">
        <v>94</v>
      </c>
      <c r="M19" s="1" t="s">
        <v>70</v>
      </c>
      <c r="N19" s="4"/>
    </row>
    <row r="20" spans="1:14" ht="39.950000000000003" customHeight="1" x14ac:dyDescent="0.15">
      <c r="A20" s="5"/>
      <c r="B20" s="4"/>
      <c r="C20" s="7" t="s">
        <v>236</v>
      </c>
      <c r="D20" s="9">
        <v>5000</v>
      </c>
      <c r="E20" s="9">
        <v>7196647</v>
      </c>
      <c r="F20" s="9">
        <v>1928040</v>
      </c>
      <c r="G20" s="9">
        <v>5268607</v>
      </c>
      <c r="H20" s="9">
        <v>414000</v>
      </c>
      <c r="I20" s="180">
        <v>1.2E-2</v>
      </c>
      <c r="J20" s="9">
        <v>63631</v>
      </c>
      <c r="K20" s="9"/>
      <c r="L20" s="9">
        <v>5000</v>
      </c>
      <c r="M20" s="179">
        <v>5000</v>
      </c>
      <c r="N20" s="4"/>
    </row>
    <row r="21" spans="1:14" ht="39.950000000000003" customHeight="1" x14ac:dyDescent="0.15">
      <c r="A21" s="5"/>
      <c r="B21" s="4"/>
      <c r="C21" s="7" t="s">
        <v>31</v>
      </c>
      <c r="D21" s="9">
        <v>732</v>
      </c>
      <c r="E21" s="9">
        <v>12333313</v>
      </c>
      <c r="F21" s="9">
        <v>1951229</v>
      </c>
      <c r="G21" s="9">
        <v>10382084</v>
      </c>
      <c r="H21" s="9">
        <v>162000</v>
      </c>
      <c r="I21" s="180">
        <v>5.0000000000000001E-3</v>
      </c>
      <c r="J21" s="9">
        <v>46912</v>
      </c>
      <c r="K21" s="9"/>
      <c r="L21" s="9">
        <v>732</v>
      </c>
      <c r="M21" s="179">
        <v>732</v>
      </c>
      <c r="N21" s="4"/>
    </row>
    <row r="22" spans="1:14" ht="39.950000000000003" customHeight="1" x14ac:dyDescent="0.15">
      <c r="A22" s="5"/>
      <c r="B22" s="4"/>
      <c r="C22" s="7" t="s">
        <v>133</v>
      </c>
      <c r="D22" s="9">
        <v>2200</v>
      </c>
      <c r="E22" s="9">
        <v>1101363</v>
      </c>
      <c r="F22" s="9">
        <v>809216</v>
      </c>
      <c r="G22" s="9">
        <v>292147</v>
      </c>
      <c r="H22" s="9">
        <v>295000</v>
      </c>
      <c r="I22" s="180">
        <v>7.0000000000000001E-3</v>
      </c>
      <c r="J22" s="9">
        <v>2179</v>
      </c>
      <c r="K22" s="9">
        <v>1880</v>
      </c>
      <c r="L22" s="9">
        <v>320</v>
      </c>
      <c r="M22" s="179">
        <v>2200</v>
      </c>
      <c r="N22" s="4"/>
    </row>
    <row r="23" spans="1:14" ht="39.950000000000003" customHeight="1" x14ac:dyDescent="0.15">
      <c r="A23" s="5"/>
      <c r="B23" s="4"/>
      <c r="C23" s="7" t="s">
        <v>238</v>
      </c>
      <c r="D23" s="9">
        <v>560</v>
      </c>
      <c r="E23" s="9">
        <v>1126196</v>
      </c>
      <c r="F23" s="9">
        <v>486413</v>
      </c>
      <c r="G23" s="9">
        <v>639783</v>
      </c>
      <c r="H23" s="9">
        <v>30000</v>
      </c>
      <c r="I23" s="180">
        <v>1.9E-2</v>
      </c>
      <c r="J23" s="9">
        <v>11943</v>
      </c>
      <c r="K23" s="9"/>
      <c r="L23" s="9">
        <v>560</v>
      </c>
      <c r="M23" s="179">
        <v>560</v>
      </c>
      <c r="N23" s="4"/>
    </row>
    <row r="24" spans="1:14" ht="39.950000000000003" customHeight="1" x14ac:dyDescent="0.15">
      <c r="A24" s="5"/>
      <c r="B24" s="4"/>
      <c r="C24" s="7" t="s">
        <v>239</v>
      </c>
      <c r="D24" s="9">
        <v>1000</v>
      </c>
      <c r="E24" s="9">
        <v>1977614</v>
      </c>
      <c r="F24" s="9">
        <v>456072</v>
      </c>
      <c r="G24" s="9">
        <v>1521542</v>
      </c>
      <c r="H24" s="9">
        <v>1521542</v>
      </c>
      <c r="I24" s="180">
        <v>1E-3</v>
      </c>
      <c r="J24" s="9">
        <v>1000</v>
      </c>
      <c r="K24" s="9"/>
      <c r="L24" s="9">
        <v>1000</v>
      </c>
      <c r="M24" s="179">
        <v>1000</v>
      </c>
      <c r="N24" s="4"/>
    </row>
    <row r="25" spans="1:14" ht="39.950000000000003" customHeight="1" x14ac:dyDescent="0.15">
      <c r="A25" s="5"/>
      <c r="B25" s="4"/>
      <c r="C25" s="7" t="s">
        <v>240</v>
      </c>
      <c r="D25" s="9">
        <v>7950</v>
      </c>
      <c r="E25" s="9">
        <v>1127297</v>
      </c>
      <c r="F25" s="9">
        <v>212750</v>
      </c>
      <c r="G25" s="9">
        <v>914547</v>
      </c>
      <c r="H25" s="9">
        <v>900000</v>
      </c>
      <c r="I25" s="180">
        <v>8.9999999999999993E-3</v>
      </c>
      <c r="J25" s="9">
        <v>8078</v>
      </c>
      <c r="K25" s="9">
        <v>3891</v>
      </c>
      <c r="L25" s="9">
        <v>4059</v>
      </c>
      <c r="M25" s="179">
        <v>7950</v>
      </c>
      <c r="N25" s="4"/>
    </row>
    <row r="26" spans="1:14" ht="39.950000000000003" customHeight="1" x14ac:dyDescent="0.15">
      <c r="A26" s="5"/>
      <c r="B26" s="4"/>
      <c r="C26" s="7" t="s">
        <v>242</v>
      </c>
      <c r="D26" s="9">
        <v>150</v>
      </c>
      <c r="E26" s="9">
        <v>18809</v>
      </c>
      <c r="F26" s="9">
        <v>4068</v>
      </c>
      <c r="G26" s="9">
        <v>14741</v>
      </c>
      <c r="H26" s="9">
        <v>3000</v>
      </c>
      <c r="I26" s="180">
        <v>0.05</v>
      </c>
      <c r="J26" s="9">
        <v>737</v>
      </c>
      <c r="K26" s="9"/>
      <c r="L26" s="9">
        <v>150</v>
      </c>
      <c r="M26" s="179">
        <v>150</v>
      </c>
      <c r="N26" s="4"/>
    </row>
    <row r="27" spans="1:14" ht="39.950000000000003" customHeight="1" x14ac:dyDescent="0.15">
      <c r="A27" s="5"/>
      <c r="B27" s="4"/>
      <c r="C27" s="7" t="s">
        <v>244</v>
      </c>
      <c r="D27" s="9">
        <v>742</v>
      </c>
      <c r="E27" s="9">
        <v>324198</v>
      </c>
      <c r="F27" s="9">
        <v>58225</v>
      </c>
      <c r="G27" s="9">
        <v>265973</v>
      </c>
      <c r="H27" s="9">
        <v>265974</v>
      </c>
      <c r="I27" s="180">
        <v>3.0000000000000001E-3</v>
      </c>
      <c r="J27" s="9">
        <v>742</v>
      </c>
      <c r="K27" s="9"/>
      <c r="L27" s="9">
        <v>742</v>
      </c>
      <c r="M27" s="179">
        <v>741</v>
      </c>
      <c r="N27" s="4"/>
    </row>
    <row r="28" spans="1:14" ht="39.950000000000003" customHeight="1" x14ac:dyDescent="0.15">
      <c r="A28" s="5"/>
      <c r="B28" s="4"/>
      <c r="C28" s="7" t="s">
        <v>1</v>
      </c>
      <c r="D28" s="9">
        <v>100</v>
      </c>
      <c r="E28" s="9">
        <v>73447</v>
      </c>
      <c r="F28" s="9">
        <v>37982</v>
      </c>
      <c r="G28" s="9">
        <v>35465</v>
      </c>
      <c r="H28" s="9">
        <v>30000</v>
      </c>
      <c r="I28" s="180">
        <v>3.0000000000000001E-3</v>
      </c>
      <c r="J28" s="9">
        <v>118</v>
      </c>
      <c r="K28" s="9">
        <v>100</v>
      </c>
      <c r="L28" s="9">
        <v>0</v>
      </c>
      <c r="M28" s="179">
        <v>100</v>
      </c>
      <c r="N28" s="4"/>
    </row>
    <row r="29" spans="1:14" ht="39.950000000000003" customHeight="1" x14ac:dyDescent="0.15">
      <c r="A29" s="5"/>
      <c r="B29" s="4"/>
      <c r="C29" s="7" t="s">
        <v>161</v>
      </c>
      <c r="D29" s="9">
        <v>610</v>
      </c>
      <c r="E29" s="9">
        <v>167426</v>
      </c>
      <c r="F29" s="9">
        <v>104952</v>
      </c>
      <c r="G29" s="9">
        <v>62474</v>
      </c>
      <c r="H29" s="9">
        <v>52476</v>
      </c>
      <c r="I29" s="184">
        <v>1.2E-2</v>
      </c>
      <c r="J29" s="9">
        <v>750</v>
      </c>
      <c r="K29" s="9"/>
      <c r="L29" s="9">
        <v>610</v>
      </c>
      <c r="M29" s="179">
        <v>610</v>
      </c>
      <c r="N29" s="4"/>
    </row>
    <row r="30" spans="1:14" ht="39.950000000000003" customHeight="1" x14ac:dyDescent="0.15">
      <c r="A30" s="5"/>
      <c r="B30" s="4"/>
      <c r="C30" s="7" t="s">
        <v>40</v>
      </c>
      <c r="D30" s="9">
        <v>242</v>
      </c>
      <c r="E30" s="9">
        <v>4043416</v>
      </c>
      <c r="F30" s="9">
        <v>1128073</v>
      </c>
      <c r="G30" s="9">
        <v>2915343</v>
      </c>
      <c r="H30" s="9">
        <v>2221122</v>
      </c>
      <c r="I30" s="180">
        <v>0</v>
      </c>
      <c r="J30" s="9">
        <v>318</v>
      </c>
      <c r="K30" s="9"/>
      <c r="L30" s="9">
        <v>242</v>
      </c>
      <c r="M30" s="179">
        <v>242</v>
      </c>
      <c r="N30" s="4"/>
    </row>
    <row r="31" spans="1:14" ht="39.950000000000003" customHeight="1" x14ac:dyDescent="0.15">
      <c r="A31" s="5"/>
      <c r="B31" s="4"/>
      <c r="C31" s="7" t="s">
        <v>245</v>
      </c>
      <c r="D31" s="9">
        <v>990</v>
      </c>
      <c r="E31" s="9">
        <v>2034804</v>
      </c>
      <c r="F31" s="9">
        <v>945395</v>
      </c>
      <c r="G31" s="9">
        <v>1089409</v>
      </c>
      <c r="H31" s="9">
        <v>950306</v>
      </c>
      <c r="I31" s="180">
        <v>1E-3</v>
      </c>
      <c r="J31" s="9">
        <v>1135</v>
      </c>
      <c r="K31" s="9"/>
      <c r="L31" s="9">
        <v>990</v>
      </c>
      <c r="M31" s="179">
        <v>990</v>
      </c>
      <c r="N31" s="4"/>
    </row>
    <row r="32" spans="1:14" ht="39.950000000000003" customHeight="1" x14ac:dyDescent="0.15">
      <c r="A32" s="5"/>
      <c r="B32" s="4"/>
      <c r="C32" s="7" t="s">
        <v>246</v>
      </c>
      <c r="D32" s="9">
        <v>450</v>
      </c>
      <c r="E32" s="9">
        <v>26314328</v>
      </c>
      <c r="F32" s="9">
        <v>37617084</v>
      </c>
      <c r="G32" s="9">
        <v>-11302756</v>
      </c>
      <c r="H32" s="9"/>
      <c r="I32" s="180">
        <v>0</v>
      </c>
      <c r="J32" s="9"/>
      <c r="K32" s="9">
        <v>450</v>
      </c>
      <c r="L32" s="9">
        <v>0</v>
      </c>
      <c r="M32" s="179">
        <v>450</v>
      </c>
      <c r="N32" s="4"/>
    </row>
    <row r="33" spans="1:14" ht="39.950000000000003" customHeight="1" x14ac:dyDescent="0.15">
      <c r="A33" s="5"/>
      <c r="B33" s="4"/>
      <c r="C33" s="7" t="s">
        <v>248</v>
      </c>
      <c r="D33" s="9">
        <v>72380</v>
      </c>
      <c r="E33" s="9">
        <v>2870176</v>
      </c>
      <c r="F33" s="9">
        <v>1702273</v>
      </c>
      <c r="G33" s="9">
        <v>1167904</v>
      </c>
      <c r="H33" s="9">
        <v>639854</v>
      </c>
      <c r="I33" s="180">
        <v>0.113</v>
      </c>
      <c r="J33" s="9">
        <v>132113</v>
      </c>
      <c r="K33" s="9"/>
      <c r="L33" s="9">
        <v>72380</v>
      </c>
      <c r="M33" s="179">
        <v>72380</v>
      </c>
      <c r="N33" s="4"/>
    </row>
    <row r="34" spans="1:14" ht="39.950000000000003" customHeight="1" x14ac:dyDescent="0.15">
      <c r="A34" s="5"/>
      <c r="B34" s="4"/>
      <c r="C34" s="7" t="s">
        <v>114</v>
      </c>
      <c r="D34" s="9">
        <v>1500</v>
      </c>
      <c r="E34" s="9">
        <v>297995927</v>
      </c>
      <c r="F34" s="9">
        <v>229848077</v>
      </c>
      <c r="G34" s="9">
        <v>68147850</v>
      </c>
      <c r="H34" s="9">
        <v>46091250</v>
      </c>
      <c r="I34" s="180">
        <v>0</v>
      </c>
      <c r="J34" s="9">
        <v>2218</v>
      </c>
      <c r="K34" s="9"/>
      <c r="L34" s="9">
        <v>1500</v>
      </c>
      <c r="M34" s="179">
        <v>1500</v>
      </c>
      <c r="N34" s="4"/>
    </row>
    <row r="35" spans="1:14" ht="39.950000000000003" customHeight="1" x14ac:dyDescent="0.15">
      <c r="A35" s="5"/>
      <c r="B35" s="4"/>
      <c r="C35" s="7" t="s">
        <v>249</v>
      </c>
      <c r="D35" s="9">
        <v>35857</v>
      </c>
      <c r="E35" s="9">
        <v>243160208</v>
      </c>
      <c r="F35" s="9">
        <v>227389866</v>
      </c>
      <c r="G35" s="9">
        <v>15770342</v>
      </c>
      <c r="H35" s="9">
        <v>14029742</v>
      </c>
      <c r="I35" s="180">
        <v>3.0000000000000001E-3</v>
      </c>
      <c r="J35" s="9">
        <v>40306</v>
      </c>
      <c r="K35" s="9"/>
      <c r="L35" s="9">
        <v>35857</v>
      </c>
      <c r="M35" s="179">
        <v>35857</v>
      </c>
      <c r="N35" s="4"/>
    </row>
    <row r="36" spans="1:14" ht="39.950000000000003" customHeight="1" x14ac:dyDescent="0.15">
      <c r="A36" s="5"/>
      <c r="B36" s="4"/>
      <c r="C36" s="7" t="s">
        <v>129</v>
      </c>
      <c r="D36" s="9">
        <v>9552</v>
      </c>
      <c r="E36" s="9">
        <v>705500</v>
      </c>
      <c r="F36" s="9"/>
      <c r="G36" s="9">
        <v>705500</v>
      </c>
      <c r="H36" s="9">
        <v>705500</v>
      </c>
      <c r="I36" s="180">
        <v>1.4E-2</v>
      </c>
      <c r="J36" s="9">
        <v>9552</v>
      </c>
      <c r="K36" s="9"/>
      <c r="L36" s="9">
        <v>9552</v>
      </c>
      <c r="M36" s="179">
        <v>9552</v>
      </c>
      <c r="N36" s="4"/>
    </row>
    <row r="37" spans="1:14" ht="39.950000000000003" customHeight="1" x14ac:dyDescent="0.15">
      <c r="A37" s="5"/>
      <c r="B37" s="4"/>
      <c r="C37" s="7" t="s">
        <v>250</v>
      </c>
      <c r="D37" s="9">
        <v>6630</v>
      </c>
      <c r="E37" s="9">
        <v>132068400</v>
      </c>
      <c r="F37" s="9">
        <v>121833957</v>
      </c>
      <c r="G37" s="9">
        <v>10234443</v>
      </c>
      <c r="H37" s="9">
        <v>10234443</v>
      </c>
      <c r="I37" s="180">
        <v>1E-3</v>
      </c>
      <c r="J37" s="9">
        <v>6630</v>
      </c>
      <c r="K37" s="9"/>
      <c r="L37" s="9">
        <v>6630</v>
      </c>
      <c r="M37" s="179">
        <v>6630</v>
      </c>
      <c r="N37" s="4"/>
    </row>
    <row r="38" spans="1:14" ht="39.950000000000003" customHeight="1" x14ac:dyDescent="0.15">
      <c r="A38" s="5"/>
      <c r="B38" s="4"/>
      <c r="C38" s="7" t="s">
        <v>251</v>
      </c>
      <c r="D38" s="9">
        <v>268</v>
      </c>
      <c r="E38" s="9">
        <v>1886114</v>
      </c>
      <c r="F38" s="9">
        <v>634569</v>
      </c>
      <c r="G38" s="9">
        <v>1251545</v>
      </c>
      <c r="H38" s="9">
        <v>68469</v>
      </c>
      <c r="I38" s="180">
        <v>4.0000000000000001E-3</v>
      </c>
      <c r="J38" s="9">
        <v>4899</v>
      </c>
      <c r="K38" s="9"/>
      <c r="L38" s="9">
        <v>268</v>
      </c>
      <c r="M38" s="179">
        <v>268</v>
      </c>
      <c r="N38" s="4"/>
    </row>
    <row r="39" spans="1:14" ht="39.950000000000003" customHeight="1" x14ac:dyDescent="0.15">
      <c r="A39" s="5"/>
      <c r="B39" s="4"/>
      <c r="C39" s="7" t="s">
        <v>207</v>
      </c>
      <c r="D39" s="9">
        <v>799</v>
      </c>
      <c r="E39" s="9">
        <v>50923</v>
      </c>
      <c r="F39" s="9">
        <v>3045</v>
      </c>
      <c r="G39" s="9">
        <v>47878</v>
      </c>
      <c r="H39" s="9">
        <v>46794</v>
      </c>
      <c r="I39" s="180">
        <v>1.7000000000000001E-2</v>
      </c>
      <c r="J39" s="9">
        <v>817</v>
      </c>
      <c r="K39" s="9"/>
      <c r="L39" s="9">
        <v>799</v>
      </c>
      <c r="M39" s="179">
        <v>798</v>
      </c>
      <c r="N39" s="4"/>
    </row>
    <row r="40" spans="1:14" ht="39.950000000000003" customHeight="1" x14ac:dyDescent="0.15">
      <c r="A40" s="5"/>
      <c r="B40" s="4"/>
      <c r="C40" s="7" t="s">
        <v>136</v>
      </c>
      <c r="D40" s="9">
        <v>5409</v>
      </c>
      <c r="E40" s="9">
        <v>523585</v>
      </c>
      <c r="F40" s="9">
        <v>12948</v>
      </c>
      <c r="G40" s="9">
        <v>510637</v>
      </c>
      <c r="H40" s="9">
        <v>503000</v>
      </c>
      <c r="I40" s="180">
        <v>1.0999999999999999E-2</v>
      </c>
      <c r="J40" s="9">
        <v>5491</v>
      </c>
      <c r="K40" s="9"/>
      <c r="L40" s="9">
        <v>5409</v>
      </c>
      <c r="M40" s="179">
        <v>5409</v>
      </c>
      <c r="N40" s="4"/>
    </row>
    <row r="41" spans="1:14" ht="39.950000000000003" customHeight="1" x14ac:dyDescent="0.15">
      <c r="A41" s="5"/>
      <c r="B41" s="4"/>
      <c r="C41" s="7" t="s">
        <v>326</v>
      </c>
      <c r="D41" s="9">
        <v>473</v>
      </c>
      <c r="E41" s="9">
        <v>87993</v>
      </c>
      <c r="F41" s="9">
        <v>52780</v>
      </c>
      <c r="G41" s="9">
        <v>35213</v>
      </c>
      <c r="H41" s="9">
        <v>30000</v>
      </c>
      <c r="I41" s="180">
        <v>1.6E-2</v>
      </c>
      <c r="J41" s="9">
        <v>555</v>
      </c>
      <c r="K41" s="9"/>
      <c r="L41" s="9">
        <v>473</v>
      </c>
      <c r="M41" s="179">
        <v>473</v>
      </c>
      <c r="N41" s="4"/>
    </row>
    <row r="42" spans="1:14" ht="39.950000000000003" customHeight="1" x14ac:dyDescent="0.15">
      <c r="A42" s="5"/>
      <c r="B42" s="4"/>
      <c r="C42" s="7" t="s">
        <v>180</v>
      </c>
      <c r="D42" s="9">
        <v>5345</v>
      </c>
      <c r="E42" s="9">
        <v>554553</v>
      </c>
      <c r="F42" s="9">
        <v>5635</v>
      </c>
      <c r="G42" s="9">
        <v>548918</v>
      </c>
      <c r="H42" s="9">
        <v>543600</v>
      </c>
      <c r="I42" s="180">
        <v>0.01</v>
      </c>
      <c r="J42" s="9">
        <v>5397</v>
      </c>
      <c r="K42" s="9"/>
      <c r="L42" s="9">
        <v>5345</v>
      </c>
      <c r="M42" s="179">
        <v>5345</v>
      </c>
      <c r="N42" s="4"/>
    </row>
    <row r="43" spans="1:14" ht="39.950000000000003" customHeight="1" x14ac:dyDescent="0.15">
      <c r="A43" s="5"/>
      <c r="B43" s="4"/>
      <c r="C43" s="7" t="s">
        <v>335</v>
      </c>
      <c r="D43" s="9">
        <v>5600</v>
      </c>
      <c r="E43" s="9">
        <v>24834865000</v>
      </c>
      <c r="F43" s="9">
        <v>24466761000</v>
      </c>
      <c r="G43" s="9">
        <v>368104000</v>
      </c>
      <c r="H43" s="9">
        <v>16602000</v>
      </c>
      <c r="I43" s="180">
        <v>0</v>
      </c>
      <c r="J43" s="9">
        <v>124165</v>
      </c>
      <c r="K43" s="9"/>
      <c r="L43" s="9">
        <v>5600</v>
      </c>
      <c r="M43" s="179">
        <v>5600</v>
      </c>
      <c r="N43" s="4"/>
    </row>
    <row r="44" spans="1:14" ht="39.950000000000003" customHeight="1" x14ac:dyDescent="0.15">
      <c r="A44" s="5"/>
      <c r="B44" s="4"/>
      <c r="C44" s="7" t="s">
        <v>33</v>
      </c>
      <c r="D44" s="9">
        <v>964</v>
      </c>
      <c r="E44" s="9">
        <v>24834865000</v>
      </c>
      <c r="F44" s="9">
        <v>24466761000</v>
      </c>
      <c r="G44" s="9">
        <v>368104000</v>
      </c>
      <c r="H44" s="9">
        <v>16602000</v>
      </c>
      <c r="I44" s="180">
        <v>0</v>
      </c>
      <c r="J44" s="9">
        <v>21374</v>
      </c>
      <c r="K44" s="9"/>
      <c r="L44" s="9">
        <v>964</v>
      </c>
      <c r="M44" s="11" t="s">
        <v>27</v>
      </c>
      <c r="N44" s="4"/>
    </row>
    <row r="45" spans="1:14" ht="39.950000000000003" customHeight="1" x14ac:dyDescent="0.15">
      <c r="A45" s="5"/>
      <c r="B45" s="4"/>
      <c r="C45" s="2" t="s">
        <v>19</v>
      </c>
      <c r="D45" s="9">
        <v>165503</v>
      </c>
      <c r="E45" s="9">
        <v>50407475862</v>
      </c>
      <c r="F45" s="9">
        <v>49560744662</v>
      </c>
      <c r="G45" s="9">
        <v>846731200</v>
      </c>
      <c r="H45" s="9">
        <v>112943143</v>
      </c>
      <c r="I45" s="8" t="s">
        <v>215</v>
      </c>
      <c r="J45" s="9">
        <v>491061</v>
      </c>
      <c r="K45" s="9">
        <v>6321</v>
      </c>
      <c r="L45" s="9">
        <v>159182</v>
      </c>
      <c r="M45" s="9">
        <v>159537</v>
      </c>
      <c r="N45" s="4"/>
    </row>
    <row r="46" spans="1:14" ht="7.5" customHeight="1" x14ac:dyDescent="0.15"/>
    <row r="47" spans="1:14" ht="6.75" customHeight="1" x14ac:dyDescent="0.15"/>
    <row r="49" spans="12:12" x14ac:dyDescent="0.15">
      <c r="L49" s="158"/>
    </row>
    <row r="50" spans="12:12" x14ac:dyDescent="0.15">
      <c r="L50" s="10"/>
    </row>
    <row r="51" spans="12:12" x14ac:dyDescent="0.15">
      <c r="L51" s="158"/>
    </row>
  </sheetData>
  <phoneticPr fontId="4"/>
  <printOptions horizontalCentered="1"/>
  <pageMargins left="0.19685039370078741" right="0.19685039370078741" top="0.19685039370078741" bottom="0.59055118110236227"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N37"/>
  <sheetViews>
    <sheetView view="pageBreakPreview" zoomScale="55" zoomScaleSheetLayoutView="55" workbookViewId="0">
      <selection activeCell="D5" sqref="D5:I31"/>
    </sheetView>
  </sheetViews>
  <sheetFormatPr defaultRowHeight="13.5" x14ac:dyDescent="0.15"/>
  <cols>
    <col min="1" max="1" width="1.25" style="110" customWidth="1"/>
    <col min="2" max="2" width="5.625" style="110" customWidth="1"/>
    <col min="3" max="3" width="28.625" style="110" bestFit="1" customWidth="1"/>
    <col min="4" max="9" width="15.625" style="110" customWidth="1"/>
    <col min="10" max="10" width="10.75" style="110" hidden="1" customWidth="1"/>
    <col min="11" max="11" width="0.75" style="110" customWidth="1"/>
    <col min="12" max="12" width="0.375" style="110" customWidth="1"/>
    <col min="13" max="13" width="9" style="110"/>
    <col min="14" max="14" width="10.125" style="110" bestFit="1" customWidth="1"/>
    <col min="15" max="16384" width="9" style="110"/>
  </cols>
  <sheetData>
    <row r="1" spans="3:10" ht="60" customHeight="1" x14ac:dyDescent="0.15"/>
    <row r="2" spans="3:10" ht="18.75" customHeight="1" x14ac:dyDescent="0.15">
      <c r="C2" s="126" t="s">
        <v>96</v>
      </c>
      <c r="D2" s="174"/>
      <c r="E2" s="174"/>
      <c r="F2" s="174"/>
      <c r="G2" s="174"/>
      <c r="H2" s="174"/>
      <c r="I2" s="175" t="s">
        <v>291</v>
      </c>
    </row>
    <row r="3" spans="3:10" s="5" customFormat="1" ht="17.45" customHeight="1" x14ac:dyDescent="0.15">
      <c r="C3" s="218" t="s">
        <v>43</v>
      </c>
      <c r="D3" s="218" t="s">
        <v>30</v>
      </c>
      <c r="E3" s="218" t="s">
        <v>29</v>
      </c>
      <c r="F3" s="218" t="s">
        <v>13</v>
      </c>
      <c r="G3" s="218" t="s">
        <v>26</v>
      </c>
      <c r="H3" s="217" t="s">
        <v>95</v>
      </c>
      <c r="I3" s="219" t="s">
        <v>72</v>
      </c>
      <c r="J3" s="18" t="s">
        <v>19</v>
      </c>
    </row>
    <row r="4" spans="3:10" s="12" customFormat="1" ht="17.45" customHeight="1" x14ac:dyDescent="0.15">
      <c r="C4" s="218"/>
      <c r="D4" s="218"/>
      <c r="E4" s="218"/>
      <c r="F4" s="218"/>
      <c r="G4" s="218"/>
      <c r="H4" s="218"/>
      <c r="I4" s="220"/>
      <c r="J4" s="19"/>
    </row>
    <row r="5" spans="3:10" s="5" customFormat="1" ht="35.1" customHeight="1" x14ac:dyDescent="0.15">
      <c r="C5" s="108" t="s">
        <v>69</v>
      </c>
      <c r="D5" s="15">
        <v>2746283</v>
      </c>
      <c r="E5" s="15">
        <v>153618</v>
      </c>
      <c r="F5" s="15"/>
      <c r="G5" s="15"/>
      <c r="H5" s="15">
        <v>2899901</v>
      </c>
      <c r="I5" s="176">
        <v>2999901</v>
      </c>
      <c r="J5" s="20"/>
    </row>
    <row r="6" spans="3:10" s="5" customFormat="1" ht="35.1" customHeight="1" x14ac:dyDescent="0.15">
      <c r="C6" s="108" t="s">
        <v>195</v>
      </c>
      <c r="D6" s="15">
        <v>632111</v>
      </c>
      <c r="E6" s="15">
        <v>35358</v>
      </c>
      <c r="F6" s="15"/>
      <c r="G6" s="15"/>
      <c r="H6" s="15">
        <v>667469</v>
      </c>
      <c r="I6" s="176">
        <v>667469</v>
      </c>
      <c r="J6" s="20"/>
    </row>
    <row r="7" spans="3:10" s="5" customFormat="1" ht="35.1" customHeight="1" x14ac:dyDescent="0.15">
      <c r="C7" s="108" t="s">
        <v>48</v>
      </c>
      <c r="D7" s="15">
        <v>53818</v>
      </c>
      <c r="E7" s="15"/>
      <c r="F7" s="15"/>
      <c r="G7" s="15"/>
      <c r="H7" s="15">
        <v>53818</v>
      </c>
      <c r="I7" s="17" t="s">
        <v>27</v>
      </c>
      <c r="J7" s="20"/>
    </row>
    <row r="8" spans="3:10" s="5" customFormat="1" ht="35.1" customHeight="1" x14ac:dyDescent="0.15">
      <c r="C8" s="108" t="s">
        <v>237</v>
      </c>
      <c r="D8" s="15">
        <v>1043235</v>
      </c>
      <c r="E8" s="15">
        <v>58355</v>
      </c>
      <c r="F8" s="15"/>
      <c r="G8" s="15"/>
      <c r="H8" s="15">
        <v>1101590</v>
      </c>
      <c r="I8" s="17">
        <v>1101590</v>
      </c>
      <c r="J8" s="20"/>
    </row>
    <row r="9" spans="3:10" s="5" customFormat="1" ht="35.1" customHeight="1" x14ac:dyDescent="0.15">
      <c r="C9" s="108" t="s">
        <v>252</v>
      </c>
      <c r="D9" s="15">
        <v>152075</v>
      </c>
      <c r="E9" s="15">
        <v>8507</v>
      </c>
      <c r="F9" s="15"/>
      <c r="G9" s="15"/>
      <c r="H9" s="15">
        <v>160582</v>
      </c>
      <c r="I9" s="176">
        <v>133502</v>
      </c>
      <c r="J9" s="20"/>
    </row>
    <row r="10" spans="3:10" s="5" customFormat="1" ht="35.1" customHeight="1" x14ac:dyDescent="0.15">
      <c r="C10" s="108" t="s">
        <v>167</v>
      </c>
      <c r="D10" s="15">
        <v>390614</v>
      </c>
      <c r="E10" s="15">
        <v>21850</v>
      </c>
      <c r="F10" s="15"/>
      <c r="G10" s="15"/>
      <c r="H10" s="15">
        <v>412464</v>
      </c>
      <c r="I10" s="176">
        <v>466678</v>
      </c>
      <c r="J10" s="20"/>
    </row>
    <row r="11" spans="3:10" s="5" customFormat="1" ht="35.1" customHeight="1" x14ac:dyDescent="0.15">
      <c r="C11" s="108" t="s">
        <v>253</v>
      </c>
      <c r="D11" s="15">
        <v>25226</v>
      </c>
      <c r="E11" s="15">
        <v>1411</v>
      </c>
      <c r="F11" s="15"/>
      <c r="G11" s="15"/>
      <c r="H11" s="15">
        <v>26637</v>
      </c>
      <c r="I11" s="176">
        <v>27728</v>
      </c>
      <c r="J11" s="20"/>
    </row>
    <row r="12" spans="3:10" s="5" customFormat="1" ht="35.1" customHeight="1" x14ac:dyDescent="0.15">
      <c r="C12" s="108" t="s">
        <v>254</v>
      </c>
      <c r="D12" s="15">
        <v>81527</v>
      </c>
      <c r="E12" s="15">
        <v>4560</v>
      </c>
      <c r="F12" s="15"/>
      <c r="G12" s="15"/>
      <c r="H12" s="15">
        <v>86087</v>
      </c>
      <c r="I12" s="176">
        <v>87359</v>
      </c>
      <c r="J12" s="20"/>
    </row>
    <row r="13" spans="3:10" s="5" customFormat="1" ht="35.1" customHeight="1" x14ac:dyDescent="0.15">
      <c r="C13" s="108" t="s">
        <v>255</v>
      </c>
      <c r="D13" s="15">
        <v>9470</v>
      </c>
      <c r="E13" s="15">
        <v>530</v>
      </c>
      <c r="F13" s="15"/>
      <c r="G13" s="15"/>
      <c r="H13" s="15">
        <v>10000</v>
      </c>
      <c r="I13" s="176">
        <v>10000</v>
      </c>
      <c r="J13" s="20"/>
    </row>
    <row r="14" spans="3:10" s="5" customFormat="1" ht="35.1" customHeight="1" x14ac:dyDescent="0.15">
      <c r="C14" s="108" t="s">
        <v>71</v>
      </c>
      <c r="D14" s="15">
        <v>2293257</v>
      </c>
      <c r="E14" s="15">
        <v>128277</v>
      </c>
      <c r="F14" s="15"/>
      <c r="G14" s="15"/>
      <c r="H14" s="15">
        <v>2421534</v>
      </c>
      <c r="I14" s="176">
        <v>1912913</v>
      </c>
      <c r="J14" s="20"/>
    </row>
    <row r="15" spans="3:10" s="5" customFormat="1" ht="35.1" customHeight="1" x14ac:dyDescent="0.15">
      <c r="C15" s="108" t="s">
        <v>327</v>
      </c>
      <c r="D15" s="15">
        <v>1132397</v>
      </c>
      <c r="E15" s="15">
        <v>63343</v>
      </c>
      <c r="F15" s="15"/>
      <c r="G15" s="15"/>
      <c r="H15" s="15">
        <v>1195740</v>
      </c>
      <c r="I15" s="176">
        <v>1223187</v>
      </c>
      <c r="J15" s="20"/>
    </row>
    <row r="16" spans="3:10" s="5" customFormat="1" ht="35.1" customHeight="1" x14ac:dyDescent="0.15">
      <c r="C16" s="108" t="s">
        <v>42</v>
      </c>
      <c r="D16" s="15">
        <v>3898</v>
      </c>
      <c r="E16" s="15"/>
      <c r="F16" s="15"/>
      <c r="G16" s="15"/>
      <c r="H16" s="15">
        <v>3898</v>
      </c>
      <c r="I16" s="176">
        <v>3898</v>
      </c>
      <c r="J16" s="20"/>
    </row>
    <row r="17" spans="3:14" s="5" customFormat="1" ht="35.1" customHeight="1" x14ac:dyDescent="0.15">
      <c r="C17" s="108" t="s">
        <v>256</v>
      </c>
      <c r="D17" s="15">
        <v>112858</v>
      </c>
      <c r="E17" s="15"/>
      <c r="F17" s="15"/>
      <c r="G17" s="15"/>
      <c r="H17" s="15">
        <v>112858</v>
      </c>
      <c r="I17" s="176">
        <v>111984</v>
      </c>
      <c r="J17" s="20"/>
    </row>
    <row r="18" spans="3:14" s="5" customFormat="1" ht="35.1" customHeight="1" x14ac:dyDescent="0.15">
      <c r="C18" s="108" t="s">
        <v>107</v>
      </c>
      <c r="D18" s="15">
        <v>265390</v>
      </c>
      <c r="E18" s="15">
        <v>14845</v>
      </c>
      <c r="F18" s="15"/>
      <c r="G18" s="15"/>
      <c r="H18" s="15">
        <v>280235</v>
      </c>
      <c r="I18" s="176">
        <v>285517</v>
      </c>
      <c r="J18" s="20"/>
    </row>
    <row r="19" spans="3:14" s="5" customFormat="1" ht="35.1" customHeight="1" x14ac:dyDescent="0.15">
      <c r="C19" s="108" t="s">
        <v>257</v>
      </c>
      <c r="D19" s="15">
        <v>38326</v>
      </c>
      <c r="E19" s="15">
        <v>2144</v>
      </c>
      <c r="F19" s="15"/>
      <c r="G19" s="15"/>
      <c r="H19" s="15">
        <v>40470</v>
      </c>
      <c r="I19" s="176">
        <v>40470</v>
      </c>
      <c r="J19" s="20"/>
    </row>
    <row r="20" spans="3:14" s="5" customFormat="1" ht="35.1" customHeight="1" x14ac:dyDescent="0.15">
      <c r="C20" s="108" t="s">
        <v>259</v>
      </c>
      <c r="D20" s="15">
        <v>759682</v>
      </c>
      <c r="E20" s="15">
        <v>42494</v>
      </c>
      <c r="F20" s="15"/>
      <c r="G20" s="15"/>
      <c r="H20" s="15">
        <v>802176</v>
      </c>
      <c r="I20" s="176">
        <v>498438</v>
      </c>
      <c r="J20" s="20"/>
    </row>
    <row r="21" spans="3:14" s="5" customFormat="1" ht="35.1" customHeight="1" x14ac:dyDescent="0.15">
      <c r="C21" s="108" t="s">
        <v>260</v>
      </c>
      <c r="D21" s="15">
        <v>195</v>
      </c>
      <c r="E21" s="15"/>
      <c r="F21" s="15"/>
      <c r="G21" s="15"/>
      <c r="H21" s="15">
        <v>195</v>
      </c>
      <c r="I21" s="176">
        <v>195</v>
      </c>
      <c r="J21" s="20"/>
    </row>
    <row r="22" spans="3:14" s="5" customFormat="1" ht="35.1" customHeight="1" x14ac:dyDescent="0.15">
      <c r="C22" s="108" t="s">
        <v>262</v>
      </c>
      <c r="D22" s="15">
        <v>197137</v>
      </c>
      <c r="E22" s="15">
        <v>11027</v>
      </c>
      <c r="F22" s="15"/>
      <c r="G22" s="15"/>
      <c r="H22" s="15">
        <v>208164</v>
      </c>
      <c r="I22" s="176">
        <v>208164</v>
      </c>
      <c r="J22" s="20"/>
    </row>
    <row r="23" spans="3:14" s="5" customFormat="1" ht="35.1" customHeight="1" x14ac:dyDescent="0.15">
      <c r="C23" s="108" t="s">
        <v>61</v>
      </c>
      <c r="D23" s="15">
        <v>383690</v>
      </c>
      <c r="E23" s="15"/>
      <c r="F23" s="15">
        <v>541580</v>
      </c>
      <c r="G23" s="15"/>
      <c r="H23" s="15">
        <v>925270</v>
      </c>
      <c r="I23" s="176">
        <v>925270</v>
      </c>
      <c r="J23" s="20"/>
      <c r="N23" s="21"/>
    </row>
    <row r="24" spans="3:14" s="5" customFormat="1" ht="35.1" customHeight="1" x14ac:dyDescent="0.15">
      <c r="C24" s="108" t="s">
        <v>166</v>
      </c>
      <c r="D24" s="15">
        <v>10500</v>
      </c>
      <c r="E24" s="15"/>
      <c r="F24" s="15"/>
      <c r="G24" s="15"/>
      <c r="H24" s="15">
        <v>10500</v>
      </c>
      <c r="I24" s="176">
        <v>10500</v>
      </c>
      <c r="J24" s="20"/>
    </row>
    <row r="25" spans="3:14" s="5" customFormat="1" ht="35.1" customHeight="1" x14ac:dyDescent="0.15">
      <c r="C25" s="108" t="s">
        <v>263</v>
      </c>
      <c r="D25" s="15">
        <v>167637</v>
      </c>
      <c r="E25" s="15"/>
      <c r="F25" s="15"/>
      <c r="G25" s="15">
        <v>77528</v>
      </c>
      <c r="H25" s="15">
        <v>245165</v>
      </c>
      <c r="I25" s="176">
        <v>245165</v>
      </c>
      <c r="J25" s="20"/>
    </row>
    <row r="26" spans="3:14" s="5" customFormat="1" ht="35.1" customHeight="1" x14ac:dyDescent="0.15">
      <c r="C26" s="108" t="s">
        <v>264</v>
      </c>
      <c r="D26" s="15">
        <v>20920</v>
      </c>
      <c r="E26" s="15"/>
      <c r="F26" s="15"/>
      <c r="G26" s="15"/>
      <c r="H26" s="15">
        <v>20920</v>
      </c>
      <c r="I26" s="176">
        <v>20920</v>
      </c>
      <c r="J26" s="20"/>
    </row>
    <row r="27" spans="3:14" s="5" customFormat="1" ht="35.1" customHeight="1" x14ac:dyDescent="0.15">
      <c r="C27" s="108" t="s">
        <v>300</v>
      </c>
      <c r="D27" s="15">
        <v>89391</v>
      </c>
      <c r="E27" s="15"/>
      <c r="F27" s="15"/>
      <c r="G27" s="15"/>
      <c r="H27" s="15">
        <v>89391</v>
      </c>
      <c r="I27" s="176">
        <v>120137</v>
      </c>
      <c r="J27" s="20"/>
    </row>
    <row r="28" spans="3:14" s="5" customFormat="1" ht="35.1" customHeight="1" x14ac:dyDescent="0.15">
      <c r="C28" s="13" t="s">
        <v>192</v>
      </c>
      <c r="D28" s="15">
        <v>40000</v>
      </c>
      <c r="E28" s="15"/>
      <c r="F28" s="15"/>
      <c r="G28" s="15"/>
      <c r="H28" s="15">
        <v>40000</v>
      </c>
      <c r="I28" s="176">
        <v>40000</v>
      </c>
      <c r="J28" s="20"/>
    </row>
    <row r="29" spans="3:14" s="5" customFormat="1" ht="35.1" customHeight="1" x14ac:dyDescent="0.15">
      <c r="C29" s="108" t="s">
        <v>63</v>
      </c>
      <c r="D29" s="15">
        <v>231717</v>
      </c>
      <c r="E29" s="15">
        <v>12961</v>
      </c>
      <c r="F29" s="15"/>
      <c r="G29" s="15"/>
      <c r="H29" s="15">
        <v>244678</v>
      </c>
      <c r="I29" s="176">
        <v>244553</v>
      </c>
      <c r="J29" s="20"/>
    </row>
    <row r="30" spans="3:14" s="5" customFormat="1" ht="35.1" customHeight="1" x14ac:dyDescent="0.15">
      <c r="C30" s="108" t="s">
        <v>328</v>
      </c>
      <c r="D30" s="15">
        <v>727950</v>
      </c>
      <c r="E30" s="15">
        <v>40720</v>
      </c>
      <c r="F30" s="15"/>
      <c r="G30" s="15"/>
      <c r="H30" s="15">
        <v>768670</v>
      </c>
      <c r="I30" s="176">
        <v>768670</v>
      </c>
      <c r="J30" s="20"/>
    </row>
    <row r="31" spans="3:14" s="5" customFormat="1" ht="35.1" customHeight="1" x14ac:dyDescent="0.15">
      <c r="C31" s="104" t="s">
        <v>19</v>
      </c>
      <c r="D31" s="15">
        <v>11609304</v>
      </c>
      <c r="E31" s="15">
        <v>600000</v>
      </c>
      <c r="F31" s="15">
        <v>541580</v>
      </c>
      <c r="G31" s="15">
        <v>77528</v>
      </c>
      <c r="H31" s="15">
        <v>12828412</v>
      </c>
      <c r="I31" s="15">
        <v>12154208</v>
      </c>
      <c r="J31" s="20"/>
    </row>
    <row r="32" spans="3:14" s="5" customFormat="1" ht="4.9000000000000004" customHeight="1" x14ac:dyDescent="0.15">
      <c r="C32" s="14"/>
      <c r="D32" s="16"/>
      <c r="E32" s="16"/>
      <c r="F32" s="16"/>
      <c r="G32" s="16"/>
      <c r="H32" s="16"/>
      <c r="I32" s="16"/>
      <c r="J32" s="16"/>
    </row>
    <row r="33" spans="3:9" ht="6.6" customHeight="1" x14ac:dyDescent="0.15">
      <c r="C33" s="4"/>
      <c r="D33" s="4"/>
      <c r="E33" s="4"/>
      <c r="F33" s="4"/>
      <c r="G33" s="4"/>
      <c r="H33" s="4"/>
      <c r="I33" s="4"/>
    </row>
    <row r="34" spans="3:9" ht="1.9" customHeight="1" x14ac:dyDescent="0.15"/>
    <row r="37" spans="3:9" x14ac:dyDescent="0.15">
      <c r="H37" s="158"/>
    </row>
  </sheetData>
  <mergeCells count="7">
    <mergeCell ref="H3:H4"/>
    <mergeCell ref="I3:I4"/>
    <mergeCell ref="C3:C4"/>
    <mergeCell ref="D3:D4"/>
    <mergeCell ref="E3:E4"/>
    <mergeCell ref="F3:F4"/>
    <mergeCell ref="G3:G4"/>
  </mergeCells>
  <phoneticPr fontId="4"/>
  <printOptions horizontalCentered="1"/>
  <pageMargins left="0.59055118110236227" right="0.59055118110236227" top="0.39370078740157483" bottom="0.15748031496062992" header="0.31496062992125984" footer="0.31496062992125984"/>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66"/>
  <sheetViews>
    <sheetView view="pageBreakPreview" topLeftCell="A52" zoomScale="85" zoomScaleSheetLayoutView="85" workbookViewId="0">
      <selection activeCell="H72" sqref="H72"/>
    </sheetView>
  </sheetViews>
  <sheetFormatPr defaultRowHeight="13.5" x14ac:dyDescent="0.15"/>
  <cols>
    <col min="1" max="1" width="3.25" style="110" customWidth="1"/>
    <col min="2" max="2" width="0.875" style="110" customWidth="1"/>
    <col min="3" max="3" width="25.5" style="110" customWidth="1"/>
    <col min="4" max="4" width="19.875" style="110" customWidth="1"/>
    <col min="5" max="5" width="19.25" style="110" customWidth="1"/>
    <col min="6" max="6" width="2.875" style="110" customWidth="1"/>
    <col min="7" max="7" width="23.875" style="110" customWidth="1"/>
    <col min="8" max="8" width="20.25" style="110" customWidth="1"/>
    <col min="9" max="9" width="17.125" style="110" customWidth="1"/>
    <col min="10" max="10" width="0.875" style="110" customWidth="1"/>
    <col min="11" max="11" width="13.125" style="110" customWidth="1"/>
    <col min="12" max="16384" width="9" style="110"/>
  </cols>
  <sheetData>
    <row r="2" spans="3:13" ht="27" customHeight="1" x14ac:dyDescent="0.15"/>
    <row r="3" spans="3:13" ht="19.5" customHeight="1" x14ac:dyDescent="0.15">
      <c r="C3" s="159" t="s">
        <v>113</v>
      </c>
      <c r="D3" s="160"/>
      <c r="E3" s="160"/>
      <c r="F3" s="160"/>
      <c r="G3" s="160"/>
      <c r="H3" s="160"/>
      <c r="I3" s="160" t="s">
        <v>291</v>
      </c>
      <c r="J3" s="161"/>
      <c r="K3" s="161"/>
      <c r="L3" s="161"/>
      <c r="M3" s="161"/>
    </row>
    <row r="4" spans="3:13" s="5" customFormat="1" ht="21" customHeight="1" x14ac:dyDescent="0.15">
      <c r="C4" s="221" t="s">
        <v>97</v>
      </c>
      <c r="D4" s="223" t="s">
        <v>11</v>
      </c>
      <c r="E4" s="224"/>
      <c r="F4" s="225"/>
      <c r="G4" s="223" t="s">
        <v>21</v>
      </c>
      <c r="H4" s="225"/>
      <c r="I4" s="221" t="s">
        <v>20</v>
      </c>
    </row>
    <row r="5" spans="3:13" s="5" customFormat="1" ht="21.95" customHeight="1" x14ac:dyDescent="0.15">
      <c r="C5" s="222"/>
      <c r="D5" s="33" t="s">
        <v>53</v>
      </c>
      <c r="E5" s="226" t="s">
        <v>91</v>
      </c>
      <c r="F5" s="227"/>
      <c r="G5" s="33" t="s">
        <v>53</v>
      </c>
      <c r="H5" s="33" t="s">
        <v>91</v>
      </c>
      <c r="I5" s="222"/>
    </row>
    <row r="6" spans="3:13" s="5" customFormat="1" ht="20.100000000000001" hidden="1" customHeight="1" x14ac:dyDescent="0.15">
      <c r="C6" s="22" t="s">
        <v>58</v>
      </c>
      <c r="D6" s="34"/>
      <c r="E6" s="34"/>
      <c r="F6" s="34"/>
      <c r="G6" s="34"/>
      <c r="H6" s="34"/>
      <c r="I6" s="46"/>
    </row>
    <row r="7" spans="3:13" s="5" customFormat="1" ht="20.100000000000001" hidden="1" customHeight="1" x14ac:dyDescent="0.15">
      <c r="C7" s="22" t="s">
        <v>98</v>
      </c>
      <c r="D7" s="34"/>
      <c r="E7" s="34"/>
      <c r="F7" s="34"/>
      <c r="G7" s="34"/>
      <c r="H7" s="34"/>
      <c r="I7" s="46"/>
    </row>
    <row r="8" spans="3:13" s="5" customFormat="1" ht="20.100000000000001" hidden="1" customHeight="1" x14ac:dyDescent="0.15">
      <c r="C8" s="22" t="s">
        <v>115</v>
      </c>
      <c r="D8" s="34"/>
      <c r="E8" s="34"/>
      <c r="F8" s="34"/>
      <c r="G8" s="34"/>
      <c r="H8" s="34"/>
      <c r="I8" s="46"/>
    </row>
    <row r="9" spans="3:13" s="5" customFormat="1" ht="20.100000000000001" hidden="1" customHeight="1" x14ac:dyDescent="0.15">
      <c r="C9" s="23" t="s">
        <v>99</v>
      </c>
      <c r="D9" s="15"/>
      <c r="E9" s="15"/>
      <c r="F9" s="15"/>
      <c r="G9" s="15"/>
      <c r="H9" s="15"/>
      <c r="I9" s="15"/>
    </row>
    <row r="10" spans="3:13" s="5" customFormat="1" ht="20.100000000000001" hidden="1" customHeight="1" x14ac:dyDescent="0.15">
      <c r="C10" s="23" t="s">
        <v>101</v>
      </c>
      <c r="D10" s="15"/>
      <c r="E10" s="15"/>
      <c r="F10" s="15"/>
      <c r="G10" s="15"/>
      <c r="H10" s="15"/>
      <c r="I10" s="15"/>
    </row>
    <row r="11" spans="3:13" s="5" customFormat="1" ht="20.100000000000001" hidden="1" customHeight="1" x14ac:dyDescent="0.15">
      <c r="C11" s="23" t="s">
        <v>115</v>
      </c>
      <c r="D11" s="15"/>
      <c r="E11" s="15"/>
      <c r="F11" s="15"/>
      <c r="G11" s="15"/>
      <c r="H11" s="15"/>
      <c r="I11" s="15"/>
    </row>
    <row r="12" spans="3:13" s="5" customFormat="1" ht="20.100000000000001" hidden="1" customHeight="1" x14ac:dyDescent="0.15">
      <c r="C12" s="23" t="s">
        <v>104</v>
      </c>
      <c r="D12" s="15"/>
      <c r="E12" s="15"/>
      <c r="F12" s="15"/>
      <c r="G12" s="15"/>
      <c r="H12" s="15"/>
      <c r="I12" s="15"/>
    </row>
    <row r="13" spans="3:13" s="5" customFormat="1" ht="20.100000000000001" hidden="1" customHeight="1" x14ac:dyDescent="0.15">
      <c r="C13" s="23" t="s">
        <v>106</v>
      </c>
      <c r="D13" s="15"/>
      <c r="E13" s="15"/>
      <c r="F13" s="15"/>
      <c r="G13" s="15"/>
      <c r="H13" s="15"/>
      <c r="I13" s="15"/>
    </row>
    <row r="14" spans="3:13" s="5" customFormat="1" ht="20.100000000000001" hidden="1" customHeight="1" x14ac:dyDescent="0.15">
      <c r="C14" s="23" t="s">
        <v>115</v>
      </c>
      <c r="D14" s="15"/>
      <c r="E14" s="15"/>
      <c r="F14" s="15"/>
      <c r="G14" s="15"/>
      <c r="H14" s="15"/>
      <c r="I14" s="15"/>
    </row>
    <row r="15" spans="3:13" s="5" customFormat="1" ht="20.100000000000001" hidden="1" customHeight="1" x14ac:dyDescent="0.15">
      <c r="C15" s="23" t="s">
        <v>108</v>
      </c>
      <c r="D15" s="15"/>
      <c r="E15" s="15"/>
      <c r="F15" s="15"/>
      <c r="G15" s="15"/>
      <c r="H15" s="15"/>
      <c r="I15" s="15"/>
    </row>
    <row r="16" spans="3:13" s="5" customFormat="1" ht="20.100000000000001" hidden="1" customHeight="1" x14ac:dyDescent="0.15">
      <c r="C16" s="23" t="s">
        <v>110</v>
      </c>
      <c r="D16" s="15"/>
      <c r="E16" s="15"/>
      <c r="F16" s="15"/>
      <c r="G16" s="15"/>
      <c r="H16" s="15"/>
      <c r="I16" s="15"/>
    </row>
    <row r="17" spans="3:13" s="5" customFormat="1" ht="20.100000000000001" hidden="1" customHeight="1" x14ac:dyDescent="0.15">
      <c r="C17" s="23" t="s">
        <v>115</v>
      </c>
      <c r="D17" s="15"/>
      <c r="E17" s="15"/>
      <c r="F17" s="15"/>
      <c r="G17" s="15"/>
      <c r="H17" s="15"/>
      <c r="I17" s="15"/>
    </row>
    <row r="18" spans="3:13" s="5" customFormat="1" ht="20.100000000000001" customHeight="1" x14ac:dyDescent="0.15">
      <c r="C18" s="23" t="s">
        <v>111</v>
      </c>
      <c r="D18" s="15"/>
      <c r="E18" s="228"/>
      <c r="F18" s="229"/>
      <c r="G18" s="15"/>
      <c r="H18" s="15"/>
      <c r="I18" s="15"/>
    </row>
    <row r="19" spans="3:13" s="5" customFormat="1" ht="20.100000000000001" customHeight="1" x14ac:dyDescent="0.15">
      <c r="C19" s="23" t="s">
        <v>116</v>
      </c>
      <c r="D19" s="15">
        <v>68847</v>
      </c>
      <c r="E19" s="228"/>
      <c r="F19" s="229"/>
      <c r="G19" s="15"/>
      <c r="H19" s="15"/>
      <c r="I19" s="15">
        <v>68847</v>
      </c>
    </row>
    <row r="20" spans="3:13" s="5" customFormat="1" ht="20.100000000000001" customHeight="1" x14ac:dyDescent="0.15">
      <c r="C20" s="23" t="s">
        <v>349</v>
      </c>
      <c r="D20" s="15">
        <v>46839</v>
      </c>
      <c r="E20" s="228"/>
      <c r="F20" s="229"/>
      <c r="G20" s="15">
        <v>5855</v>
      </c>
      <c r="H20" s="15"/>
      <c r="I20" s="15">
        <v>52694</v>
      </c>
    </row>
    <row r="21" spans="3:13" s="5" customFormat="1" ht="20.100000000000001" customHeight="1" x14ac:dyDescent="0.15">
      <c r="C21" s="23" t="s">
        <v>112</v>
      </c>
      <c r="D21" s="15"/>
      <c r="E21" s="228"/>
      <c r="F21" s="229"/>
      <c r="G21" s="15"/>
      <c r="H21" s="15"/>
      <c r="I21" s="15"/>
    </row>
    <row r="22" spans="3:13" s="5" customFormat="1" ht="20.100000000000001" hidden="1" customHeight="1" x14ac:dyDescent="0.15">
      <c r="C22" s="23" t="s">
        <v>226</v>
      </c>
      <c r="D22" s="15">
        <v>0</v>
      </c>
      <c r="E22" s="15">
        <v>0</v>
      </c>
      <c r="F22" s="15"/>
      <c r="G22" s="15">
        <v>0</v>
      </c>
      <c r="H22" s="15">
        <v>0</v>
      </c>
      <c r="I22" s="15">
        <v>0</v>
      </c>
    </row>
    <row r="23" spans="3:13" s="5" customFormat="1" ht="20.100000000000001" hidden="1" customHeight="1" x14ac:dyDescent="0.15">
      <c r="C23" s="23" t="s">
        <v>265</v>
      </c>
      <c r="D23" s="15">
        <v>0</v>
      </c>
      <c r="E23" s="15">
        <v>0</v>
      </c>
      <c r="F23" s="15"/>
      <c r="G23" s="15">
        <v>0</v>
      </c>
      <c r="H23" s="15">
        <v>0</v>
      </c>
      <c r="I23" s="15">
        <v>0</v>
      </c>
    </row>
    <row r="24" spans="3:13" s="5" customFormat="1" ht="20.100000000000001" hidden="1" customHeight="1" x14ac:dyDescent="0.15">
      <c r="C24" s="23" t="s">
        <v>266</v>
      </c>
      <c r="D24" s="15">
        <v>0</v>
      </c>
      <c r="E24" s="15">
        <v>0</v>
      </c>
      <c r="F24" s="15"/>
      <c r="G24" s="15">
        <v>0</v>
      </c>
      <c r="H24" s="15">
        <v>0</v>
      </c>
      <c r="I24" s="15">
        <v>0</v>
      </c>
    </row>
    <row r="25" spans="3:13" s="5" customFormat="1" ht="20.100000000000001" hidden="1" customHeight="1" x14ac:dyDescent="0.15">
      <c r="C25" s="23" t="s">
        <v>267</v>
      </c>
      <c r="D25" s="15">
        <v>0</v>
      </c>
      <c r="E25" s="15">
        <v>0</v>
      </c>
      <c r="F25" s="15"/>
      <c r="G25" s="15">
        <v>0</v>
      </c>
      <c r="H25" s="15">
        <v>0</v>
      </c>
      <c r="I25" s="15">
        <v>0</v>
      </c>
    </row>
    <row r="26" spans="3:13" s="5" customFormat="1" ht="20.100000000000001" hidden="1" customHeight="1" x14ac:dyDescent="0.15">
      <c r="C26" s="23" t="s">
        <v>268</v>
      </c>
      <c r="D26" s="15">
        <v>0</v>
      </c>
      <c r="E26" s="15">
        <v>0</v>
      </c>
      <c r="F26" s="15"/>
      <c r="G26" s="15">
        <v>0</v>
      </c>
      <c r="H26" s="15">
        <v>0</v>
      </c>
      <c r="I26" s="15">
        <v>0</v>
      </c>
    </row>
    <row r="27" spans="3:13" s="5" customFormat="1" ht="20.100000000000001" hidden="1" customHeight="1" x14ac:dyDescent="0.15">
      <c r="C27" s="23" t="s">
        <v>177</v>
      </c>
      <c r="D27" s="15">
        <v>0</v>
      </c>
      <c r="E27" s="15">
        <v>0</v>
      </c>
      <c r="F27" s="15"/>
      <c r="G27" s="15">
        <v>0</v>
      </c>
      <c r="H27" s="15">
        <v>0</v>
      </c>
      <c r="I27" s="15">
        <v>0</v>
      </c>
    </row>
    <row r="28" spans="3:13" s="5" customFormat="1" ht="20.100000000000001" hidden="1" customHeight="1" x14ac:dyDescent="0.15">
      <c r="C28" s="23" t="s">
        <v>269</v>
      </c>
      <c r="D28" s="15">
        <v>0</v>
      </c>
      <c r="E28" s="15">
        <v>0</v>
      </c>
      <c r="F28" s="15"/>
      <c r="G28" s="15">
        <v>0</v>
      </c>
      <c r="H28" s="15">
        <v>0</v>
      </c>
      <c r="I28" s="15">
        <v>0</v>
      </c>
    </row>
    <row r="29" spans="3:13" s="5" customFormat="1" ht="20.100000000000001" customHeight="1" x14ac:dyDescent="0.15">
      <c r="C29" s="23" t="s">
        <v>307</v>
      </c>
      <c r="D29" s="15">
        <v>612000</v>
      </c>
      <c r="E29" s="228"/>
      <c r="F29" s="229"/>
      <c r="G29" s="15">
        <v>51000</v>
      </c>
      <c r="H29" s="15"/>
      <c r="I29" s="15">
        <v>663000</v>
      </c>
    </row>
    <row r="30" spans="3:13" s="5" customFormat="1" ht="20.100000000000001" customHeight="1" x14ac:dyDescent="0.15">
      <c r="C30" s="104" t="s">
        <v>19</v>
      </c>
      <c r="D30" s="15">
        <v>727686</v>
      </c>
      <c r="E30" s="228"/>
      <c r="F30" s="229"/>
      <c r="G30" s="15">
        <v>56855</v>
      </c>
      <c r="H30" s="15"/>
      <c r="I30" s="15">
        <v>784541</v>
      </c>
    </row>
    <row r="31" spans="3:13" ht="3.75" customHeight="1" x14ac:dyDescent="0.15">
      <c r="C31" s="162"/>
      <c r="D31" s="163"/>
      <c r="E31" s="163"/>
      <c r="F31" s="163"/>
      <c r="G31" s="163"/>
      <c r="H31" s="163"/>
      <c r="I31" s="163"/>
      <c r="J31" s="164"/>
      <c r="K31" s="164"/>
      <c r="L31" s="164"/>
      <c r="M31" s="165"/>
    </row>
    <row r="32" spans="3:13" x14ac:dyDescent="0.15">
      <c r="D32" s="164"/>
      <c r="E32" s="164"/>
      <c r="F32" s="164"/>
      <c r="G32" s="164"/>
      <c r="H32" s="164"/>
      <c r="I32" s="164"/>
      <c r="J32" s="164"/>
      <c r="K32" s="164"/>
    </row>
    <row r="33" spans="3:11" x14ac:dyDescent="0.15">
      <c r="D33" s="4"/>
      <c r="E33" s="4"/>
      <c r="F33" s="4"/>
      <c r="G33" s="4"/>
      <c r="H33" s="4"/>
      <c r="I33" s="4"/>
      <c r="J33" s="4"/>
      <c r="K33" s="4"/>
    </row>
    <row r="35" spans="3:11" ht="21" x14ac:dyDescent="0.15">
      <c r="C35" s="24" t="s">
        <v>118</v>
      </c>
      <c r="D35" s="161"/>
      <c r="E35" s="166" t="s">
        <v>291</v>
      </c>
      <c r="F35" s="161"/>
      <c r="G35" s="167" t="s">
        <v>119</v>
      </c>
      <c r="H35" s="161"/>
      <c r="I35" s="166" t="s">
        <v>291</v>
      </c>
    </row>
    <row r="36" spans="3:11" x14ac:dyDescent="0.15">
      <c r="C36" s="103" t="s">
        <v>97</v>
      </c>
      <c r="D36" s="103" t="s">
        <v>53</v>
      </c>
      <c r="E36" s="103" t="s">
        <v>120</v>
      </c>
      <c r="F36" s="38"/>
      <c r="G36" s="39" t="s">
        <v>97</v>
      </c>
      <c r="H36" s="39" t="s">
        <v>53</v>
      </c>
      <c r="I36" s="39" t="s">
        <v>120</v>
      </c>
    </row>
    <row r="37" spans="3:11" x14ac:dyDescent="0.15">
      <c r="C37" s="25" t="s">
        <v>121</v>
      </c>
      <c r="D37" s="168"/>
      <c r="E37" s="168"/>
      <c r="F37" s="38"/>
      <c r="G37" s="40"/>
      <c r="H37" s="44"/>
      <c r="I37" s="44"/>
    </row>
    <row r="38" spans="3:11" x14ac:dyDescent="0.15">
      <c r="C38" s="108" t="s">
        <v>112</v>
      </c>
      <c r="D38" s="144"/>
      <c r="E38" s="15"/>
      <c r="F38" s="38"/>
      <c r="G38" s="41"/>
      <c r="H38" s="35"/>
      <c r="I38" s="35"/>
    </row>
    <row r="39" spans="3:11" x14ac:dyDescent="0.15">
      <c r="C39" s="23" t="s">
        <v>270</v>
      </c>
      <c r="D39" s="15">
        <v>851</v>
      </c>
      <c r="E39" s="15"/>
      <c r="F39" s="38"/>
      <c r="G39" s="28"/>
      <c r="H39" s="35"/>
      <c r="I39" s="35"/>
    </row>
    <row r="40" spans="3:11" x14ac:dyDescent="0.15">
      <c r="C40" s="26" t="s">
        <v>123</v>
      </c>
      <c r="D40" s="169">
        <f>SUM(D39:D39)</f>
        <v>851</v>
      </c>
      <c r="E40" s="170"/>
      <c r="F40" s="38"/>
      <c r="G40" s="31" t="s">
        <v>123</v>
      </c>
      <c r="H40" s="36"/>
      <c r="I40" s="36"/>
    </row>
    <row r="41" spans="3:11" ht="14.25" thickTop="1" x14ac:dyDescent="0.15">
      <c r="C41" s="27" t="s">
        <v>125</v>
      </c>
      <c r="D41" s="171"/>
      <c r="E41" s="171"/>
      <c r="F41" s="38"/>
      <c r="G41" s="29" t="s">
        <v>125</v>
      </c>
      <c r="H41" s="45"/>
      <c r="I41" s="45"/>
    </row>
    <row r="42" spans="3:11" x14ac:dyDescent="0.15">
      <c r="C42" s="27" t="s">
        <v>126</v>
      </c>
      <c r="D42" s="171"/>
      <c r="E42" s="171"/>
      <c r="F42" s="38"/>
      <c r="G42" s="29" t="s">
        <v>126</v>
      </c>
      <c r="H42" s="45"/>
      <c r="I42" s="45"/>
    </row>
    <row r="43" spans="3:11" x14ac:dyDescent="0.15">
      <c r="C43" s="23" t="s">
        <v>271</v>
      </c>
      <c r="D43" s="15">
        <v>34531</v>
      </c>
      <c r="E43" s="15">
        <v>2763</v>
      </c>
      <c r="F43" s="38"/>
      <c r="G43" s="28" t="s">
        <v>271</v>
      </c>
      <c r="H43" s="15">
        <v>16655</v>
      </c>
      <c r="I43" s="15">
        <v>1332</v>
      </c>
    </row>
    <row r="44" spans="3:11" x14ac:dyDescent="0.15">
      <c r="C44" s="27" t="s">
        <v>243</v>
      </c>
      <c r="D44" s="171">
        <v>1084</v>
      </c>
      <c r="E44" s="171">
        <v>115</v>
      </c>
      <c r="F44" s="38"/>
      <c r="G44" s="29" t="s">
        <v>279</v>
      </c>
      <c r="H44" s="171">
        <v>847</v>
      </c>
      <c r="I44" s="171">
        <v>90</v>
      </c>
    </row>
    <row r="45" spans="3:11" x14ac:dyDescent="0.15">
      <c r="C45" s="23" t="s">
        <v>272</v>
      </c>
      <c r="D45" s="15">
        <v>87007</v>
      </c>
      <c r="E45" s="15">
        <v>4263</v>
      </c>
      <c r="F45" s="38"/>
      <c r="G45" s="28" t="s">
        <v>272</v>
      </c>
      <c r="H45" s="15">
        <v>33634</v>
      </c>
      <c r="I45" s="15">
        <v>1648</v>
      </c>
    </row>
    <row r="46" spans="3:11" x14ac:dyDescent="0.15">
      <c r="C46" s="23" t="s">
        <v>273</v>
      </c>
      <c r="D46" s="171">
        <v>5839</v>
      </c>
      <c r="E46" s="171">
        <v>625</v>
      </c>
      <c r="F46" s="38"/>
      <c r="G46" s="29" t="s">
        <v>273</v>
      </c>
      <c r="H46" s="171">
        <v>2737</v>
      </c>
      <c r="I46" s="171">
        <v>293</v>
      </c>
    </row>
    <row r="47" spans="3:11" x14ac:dyDescent="0.15">
      <c r="C47" s="28" t="s">
        <v>329</v>
      </c>
      <c r="D47" s="15">
        <v>212787</v>
      </c>
      <c r="E47" s="15">
        <v>19677</v>
      </c>
      <c r="F47" s="38"/>
      <c r="G47" s="23" t="s">
        <v>329</v>
      </c>
      <c r="H47" s="15">
        <v>53982</v>
      </c>
      <c r="I47" s="15">
        <v>4983</v>
      </c>
    </row>
    <row r="48" spans="3:11" x14ac:dyDescent="0.15">
      <c r="C48" s="28" t="s">
        <v>280</v>
      </c>
      <c r="D48" s="15">
        <v>6508</v>
      </c>
      <c r="E48" s="15">
        <v>1920</v>
      </c>
      <c r="F48" s="38"/>
      <c r="G48" s="23" t="s">
        <v>280</v>
      </c>
      <c r="H48" s="15">
        <v>7813</v>
      </c>
      <c r="I48" s="15">
        <v>2427</v>
      </c>
    </row>
    <row r="49" spans="3:9" x14ac:dyDescent="0.15">
      <c r="C49" s="28" t="s">
        <v>330</v>
      </c>
      <c r="D49" s="15">
        <v>2851</v>
      </c>
      <c r="E49" s="15">
        <v>676</v>
      </c>
      <c r="F49" s="38"/>
      <c r="G49" s="23" t="s">
        <v>330</v>
      </c>
      <c r="H49" s="15">
        <v>2229</v>
      </c>
      <c r="I49" s="15">
        <v>528</v>
      </c>
    </row>
    <row r="50" spans="3:9" x14ac:dyDescent="0.15">
      <c r="C50" s="23" t="s">
        <v>350</v>
      </c>
      <c r="D50" s="15">
        <v>2214</v>
      </c>
      <c r="E50" s="15">
        <v>66</v>
      </c>
      <c r="F50" s="38"/>
      <c r="G50" s="23" t="s">
        <v>277</v>
      </c>
      <c r="H50" s="15">
        <v>6316</v>
      </c>
      <c r="I50" s="15"/>
    </row>
    <row r="51" spans="3:9" x14ac:dyDescent="0.15">
      <c r="C51" s="23" t="s">
        <v>15</v>
      </c>
      <c r="D51" s="144">
        <v>666</v>
      </c>
      <c r="E51" s="144">
        <v>429</v>
      </c>
      <c r="F51" s="38"/>
      <c r="G51" s="23" t="s">
        <v>15</v>
      </c>
      <c r="H51" s="144">
        <v>4623</v>
      </c>
      <c r="I51" s="15"/>
    </row>
    <row r="52" spans="3:9" x14ac:dyDescent="0.15">
      <c r="C52" s="23" t="s">
        <v>44</v>
      </c>
      <c r="D52" s="15">
        <v>19082</v>
      </c>
      <c r="E52" s="15">
        <v>2046</v>
      </c>
      <c r="F52" s="38"/>
      <c r="G52" s="23" t="s">
        <v>44</v>
      </c>
      <c r="H52" s="15">
        <v>152253</v>
      </c>
      <c r="I52" s="15"/>
    </row>
    <row r="53" spans="3:9" x14ac:dyDescent="0.15">
      <c r="C53" s="23" t="s">
        <v>331</v>
      </c>
      <c r="D53" s="144">
        <v>7037</v>
      </c>
      <c r="E53" s="144">
        <v>1075</v>
      </c>
      <c r="F53" s="38"/>
      <c r="G53" s="23" t="s">
        <v>331</v>
      </c>
      <c r="H53" s="144">
        <v>67648</v>
      </c>
      <c r="I53" s="15"/>
    </row>
    <row r="54" spans="3:9" x14ac:dyDescent="0.15">
      <c r="C54" s="28" t="s">
        <v>128</v>
      </c>
      <c r="D54" s="35"/>
      <c r="E54" s="35"/>
      <c r="F54" s="38"/>
      <c r="G54" s="28" t="s">
        <v>128</v>
      </c>
      <c r="H54" s="35"/>
      <c r="I54" s="35"/>
    </row>
    <row r="55" spans="3:9" x14ac:dyDescent="0.15">
      <c r="C55" s="28" t="s">
        <v>275</v>
      </c>
      <c r="D55" s="15">
        <v>20893</v>
      </c>
      <c r="E55" s="15">
        <v>950</v>
      </c>
      <c r="F55" s="38"/>
      <c r="G55" s="28" t="s">
        <v>275</v>
      </c>
      <c r="H55" s="15">
        <v>1849</v>
      </c>
      <c r="I55" s="15">
        <v>72</v>
      </c>
    </row>
    <row r="56" spans="3:9" x14ac:dyDescent="0.15">
      <c r="C56" s="29" t="s">
        <v>276</v>
      </c>
      <c r="D56" s="171">
        <v>20763</v>
      </c>
      <c r="E56" s="171">
        <v>3384</v>
      </c>
      <c r="F56" s="38"/>
      <c r="G56" s="29" t="s">
        <v>276</v>
      </c>
      <c r="H56" s="171">
        <v>12919</v>
      </c>
      <c r="I56" s="171">
        <v>2106</v>
      </c>
    </row>
    <row r="57" spans="3:9" x14ac:dyDescent="0.15">
      <c r="C57" s="28" t="s">
        <v>156</v>
      </c>
      <c r="D57" s="15">
        <v>30654</v>
      </c>
      <c r="E57" s="15">
        <v>61</v>
      </c>
      <c r="F57" s="38"/>
      <c r="G57" s="23" t="s">
        <v>156</v>
      </c>
      <c r="H57" s="15">
        <v>3343</v>
      </c>
      <c r="I57" s="15">
        <v>7</v>
      </c>
    </row>
    <row r="58" spans="3:9" x14ac:dyDescent="0.15">
      <c r="C58" s="28" t="s">
        <v>332</v>
      </c>
      <c r="D58" s="15">
        <v>4842</v>
      </c>
      <c r="E58" s="15"/>
      <c r="F58" s="38"/>
      <c r="G58" s="23" t="s">
        <v>332</v>
      </c>
      <c r="H58" s="15">
        <v>1040</v>
      </c>
      <c r="I58" s="15"/>
    </row>
    <row r="59" spans="3:9" x14ac:dyDescent="0.15">
      <c r="C59" s="30" t="s">
        <v>318</v>
      </c>
      <c r="D59" s="172">
        <v>209</v>
      </c>
      <c r="E59" s="172">
        <v>2</v>
      </c>
      <c r="F59" s="38"/>
      <c r="G59" s="42" t="s">
        <v>351</v>
      </c>
      <c r="H59" s="172">
        <v>270</v>
      </c>
      <c r="I59" s="172">
        <v>3</v>
      </c>
    </row>
    <row r="60" spans="3:9" x14ac:dyDescent="0.15">
      <c r="C60" s="29" t="s">
        <v>352</v>
      </c>
      <c r="D60" s="171">
        <v>12099</v>
      </c>
      <c r="E60" s="171">
        <v>279</v>
      </c>
      <c r="F60" s="38"/>
      <c r="G60" s="42" t="s">
        <v>353</v>
      </c>
      <c r="H60" s="172">
        <v>38033</v>
      </c>
      <c r="I60" s="172"/>
    </row>
    <row r="61" spans="3:9" ht="14.25" thickBot="1" x14ac:dyDescent="0.2">
      <c r="C61" s="31" t="s">
        <v>123</v>
      </c>
      <c r="D61" s="36">
        <v>469066</v>
      </c>
      <c r="E61" s="36">
        <f>SUM(E43:E60)</f>
        <v>38331</v>
      </c>
      <c r="F61" s="38"/>
      <c r="G61" s="27" t="s">
        <v>7</v>
      </c>
      <c r="H61" s="171">
        <v>67993</v>
      </c>
      <c r="I61" s="171"/>
    </row>
    <row r="62" spans="3:9" ht="14.25" thickTop="1" x14ac:dyDescent="0.15">
      <c r="C62" s="32" t="s">
        <v>19</v>
      </c>
      <c r="D62" s="37">
        <v>469919</v>
      </c>
      <c r="E62" s="37">
        <f>E40+E61</f>
        <v>38331</v>
      </c>
      <c r="G62" s="43" t="s">
        <v>362</v>
      </c>
      <c r="H62" s="173">
        <v>11963</v>
      </c>
      <c r="I62" s="173"/>
    </row>
    <row r="63" spans="3:9" x14ac:dyDescent="0.15">
      <c r="G63" s="23" t="s">
        <v>233</v>
      </c>
      <c r="H63" s="15">
        <v>536</v>
      </c>
      <c r="I63" s="15"/>
    </row>
    <row r="64" spans="3:9" x14ac:dyDescent="0.15">
      <c r="G64" s="27" t="s">
        <v>352</v>
      </c>
      <c r="H64" s="171">
        <v>554</v>
      </c>
      <c r="I64" s="47"/>
    </row>
    <row r="65" spans="7:9" ht="14.25" thickBot="1" x14ac:dyDescent="0.2">
      <c r="G65" s="31" t="s">
        <v>123</v>
      </c>
      <c r="H65" s="36">
        <v>487235</v>
      </c>
      <c r="I65" s="36">
        <v>13489</v>
      </c>
    </row>
    <row r="66" spans="7:9" ht="14.25" thickTop="1" x14ac:dyDescent="0.15">
      <c r="G66" s="32" t="s">
        <v>19</v>
      </c>
      <c r="H66" s="37">
        <v>487235</v>
      </c>
      <c r="I66" s="37">
        <v>13489</v>
      </c>
    </row>
  </sheetData>
  <mergeCells count="11">
    <mergeCell ref="I4:I5"/>
    <mergeCell ref="E20:F20"/>
    <mergeCell ref="E21:F21"/>
    <mergeCell ref="E29:F29"/>
    <mergeCell ref="E30:F30"/>
    <mergeCell ref="E19:F19"/>
    <mergeCell ref="C4:C5"/>
    <mergeCell ref="D4:F4"/>
    <mergeCell ref="G4:H4"/>
    <mergeCell ref="E5:F5"/>
    <mergeCell ref="E18:F18"/>
  </mergeCells>
  <phoneticPr fontId="4"/>
  <printOptions horizontalCentered="1"/>
  <pageMargins left="0.59055118110236227" right="0.59055118110236227" top="0.78740157480314965" bottom="0"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view="pageBreakPreview" topLeftCell="A7" zoomScale="70" zoomScaleSheetLayoutView="70" workbookViewId="0">
      <selection activeCell="C7" sqref="C7:L23"/>
    </sheetView>
  </sheetViews>
  <sheetFormatPr defaultRowHeight="13.5" x14ac:dyDescent="0.15"/>
  <cols>
    <col min="1" max="1" width="4.375" style="110" customWidth="1"/>
    <col min="2" max="3" width="18.125" style="110" customWidth="1"/>
    <col min="4" max="4" width="11.25" style="110" bestFit="1" customWidth="1"/>
    <col min="5" max="9" width="8.625" style="110" customWidth="1"/>
    <col min="10" max="11" width="9.125" style="110" customWidth="1"/>
    <col min="12" max="12" width="8.625" style="110" customWidth="1"/>
    <col min="13" max="13" width="0.625" style="110" customWidth="1"/>
    <col min="14" max="14" width="5.375" style="110" customWidth="1"/>
    <col min="15" max="16384" width="9" style="110"/>
  </cols>
  <sheetData>
    <row r="1" spans="2:12" ht="16.5" customHeight="1" x14ac:dyDescent="0.15"/>
    <row r="2" spans="2:12" x14ac:dyDescent="0.15">
      <c r="B2" s="148" t="s">
        <v>130</v>
      </c>
    </row>
    <row r="3" spans="2:12" x14ac:dyDescent="0.15">
      <c r="B3" s="149" t="s">
        <v>131</v>
      </c>
      <c r="C3" s="150"/>
      <c r="D3" s="150"/>
      <c r="E3" s="150"/>
      <c r="F3" s="150"/>
      <c r="G3" s="150"/>
      <c r="H3" s="150"/>
      <c r="I3" s="150"/>
      <c r="J3" s="150"/>
      <c r="K3" s="150"/>
      <c r="L3" s="151" t="s">
        <v>291</v>
      </c>
    </row>
    <row r="4" spans="2:12" ht="15.95" customHeight="1" x14ac:dyDescent="0.15">
      <c r="B4" s="230" t="s">
        <v>43</v>
      </c>
      <c r="C4" s="232" t="s">
        <v>132</v>
      </c>
      <c r="D4" s="50"/>
      <c r="E4" s="235" t="s">
        <v>134</v>
      </c>
      <c r="F4" s="230" t="s">
        <v>135</v>
      </c>
      <c r="G4" s="230" t="s">
        <v>127</v>
      </c>
      <c r="H4" s="230" t="s">
        <v>137</v>
      </c>
      <c r="I4" s="232" t="s">
        <v>138</v>
      </c>
      <c r="J4" s="54"/>
      <c r="K4" s="55"/>
      <c r="L4" s="230" t="s">
        <v>139</v>
      </c>
    </row>
    <row r="5" spans="2:12" ht="15.95" customHeight="1" x14ac:dyDescent="0.15">
      <c r="B5" s="234"/>
      <c r="C5" s="231"/>
      <c r="D5" s="152" t="s">
        <v>141</v>
      </c>
      <c r="E5" s="236"/>
      <c r="F5" s="231"/>
      <c r="G5" s="231"/>
      <c r="H5" s="231"/>
      <c r="I5" s="233"/>
      <c r="J5" s="153" t="s">
        <v>142</v>
      </c>
      <c r="K5" s="153" t="s">
        <v>74</v>
      </c>
      <c r="L5" s="231"/>
    </row>
    <row r="6" spans="2:12" ht="24.95" customHeight="1" x14ac:dyDescent="0.15">
      <c r="B6" s="154" t="s">
        <v>143</v>
      </c>
      <c r="C6" s="48"/>
      <c r="D6" s="51"/>
      <c r="E6" s="52"/>
      <c r="F6" s="53"/>
      <c r="G6" s="53"/>
      <c r="H6" s="53"/>
      <c r="I6" s="53"/>
      <c r="J6" s="53"/>
      <c r="K6" s="53"/>
      <c r="L6" s="53"/>
    </row>
    <row r="7" spans="2:12" ht="24.95" customHeight="1" x14ac:dyDescent="0.15">
      <c r="B7" s="154" t="s">
        <v>145</v>
      </c>
      <c r="C7" s="53">
        <v>4200768</v>
      </c>
      <c r="D7" s="51">
        <v>745121</v>
      </c>
      <c r="E7" s="52">
        <v>3681075</v>
      </c>
      <c r="F7" s="53"/>
      <c r="G7" s="53">
        <v>519617</v>
      </c>
      <c r="H7" s="53">
        <v>77</v>
      </c>
      <c r="I7" s="53"/>
      <c r="J7" s="53"/>
      <c r="K7" s="53"/>
      <c r="L7" s="53"/>
    </row>
    <row r="8" spans="2:12" ht="24.95" customHeight="1" x14ac:dyDescent="0.15">
      <c r="B8" s="154" t="s">
        <v>147</v>
      </c>
      <c r="C8" s="53">
        <v>352882</v>
      </c>
      <c r="D8" s="51">
        <v>94109</v>
      </c>
      <c r="E8" s="155">
        <v>330301</v>
      </c>
      <c r="F8" s="156">
        <v>22304</v>
      </c>
      <c r="G8" s="53"/>
      <c r="H8" s="53">
        <v>278</v>
      </c>
      <c r="I8" s="53"/>
      <c r="J8" s="53"/>
      <c r="K8" s="53"/>
      <c r="L8" s="53"/>
    </row>
    <row r="9" spans="2:12" ht="24.95" customHeight="1" x14ac:dyDescent="0.15">
      <c r="B9" s="154" t="s">
        <v>149</v>
      </c>
      <c r="C9" s="53">
        <v>461883</v>
      </c>
      <c r="D9" s="51">
        <v>73644</v>
      </c>
      <c r="E9" s="155">
        <v>461883</v>
      </c>
      <c r="F9" s="156"/>
      <c r="G9" s="53"/>
      <c r="H9" s="53"/>
      <c r="I9" s="53"/>
      <c r="J9" s="53"/>
      <c r="K9" s="53"/>
      <c r="L9" s="53"/>
    </row>
    <row r="10" spans="2:12" ht="24.95" customHeight="1" x14ac:dyDescent="0.15">
      <c r="B10" s="154" t="s">
        <v>150</v>
      </c>
      <c r="C10" s="53">
        <v>1645019</v>
      </c>
      <c r="D10" s="51">
        <v>212503</v>
      </c>
      <c r="E10" s="155">
        <v>1122063</v>
      </c>
      <c r="F10" s="156">
        <v>130775</v>
      </c>
      <c r="G10" s="53">
        <v>43668</v>
      </c>
      <c r="H10" s="53">
        <v>296838</v>
      </c>
      <c r="I10" s="53"/>
      <c r="J10" s="53"/>
      <c r="K10" s="53"/>
      <c r="L10" s="53">
        <v>51675</v>
      </c>
    </row>
    <row r="11" spans="2:12" ht="24.95" customHeight="1" x14ac:dyDescent="0.15">
      <c r="B11" s="154" t="s">
        <v>151</v>
      </c>
      <c r="C11" s="53">
        <v>8635411</v>
      </c>
      <c r="D11" s="51">
        <v>1048803</v>
      </c>
      <c r="E11" s="52">
        <v>23871</v>
      </c>
      <c r="F11" s="53">
        <v>332089</v>
      </c>
      <c r="G11" s="53">
        <v>6653473</v>
      </c>
      <c r="H11" s="53">
        <v>1169189</v>
      </c>
      <c r="I11" s="53"/>
      <c r="J11" s="53"/>
      <c r="K11" s="53"/>
      <c r="L11" s="53">
        <v>456789</v>
      </c>
    </row>
    <row r="12" spans="2:12" ht="24.95" customHeight="1" x14ac:dyDescent="0.15">
      <c r="B12" s="154" t="s">
        <v>336</v>
      </c>
      <c r="C12" s="53">
        <v>3300</v>
      </c>
      <c r="D12" s="51"/>
      <c r="E12" s="52">
        <v>3300</v>
      </c>
      <c r="F12" s="53"/>
      <c r="G12" s="53"/>
      <c r="H12" s="53"/>
      <c r="I12" s="53"/>
      <c r="J12" s="53"/>
      <c r="K12" s="53"/>
      <c r="L12" s="53"/>
    </row>
    <row r="13" spans="2:12" ht="24.95" customHeight="1" x14ac:dyDescent="0.15">
      <c r="B13" s="154" t="s">
        <v>333</v>
      </c>
      <c r="C13" s="48">
        <v>329530</v>
      </c>
      <c r="D13" s="51">
        <v>38729</v>
      </c>
      <c r="E13" s="52">
        <v>273647</v>
      </c>
      <c r="F13" s="53">
        <v>43370</v>
      </c>
      <c r="G13" s="53"/>
      <c r="H13" s="53">
        <v>12512</v>
      </c>
      <c r="I13" s="53"/>
      <c r="J13" s="53"/>
      <c r="K13" s="53"/>
      <c r="L13" s="53"/>
    </row>
    <row r="14" spans="2:12" ht="24.95" customHeight="1" x14ac:dyDescent="0.15">
      <c r="B14" s="154" t="s">
        <v>169</v>
      </c>
      <c r="C14" s="48">
        <v>856445</v>
      </c>
      <c r="D14" s="51">
        <v>88394</v>
      </c>
      <c r="E14" s="52">
        <v>290702</v>
      </c>
      <c r="F14" s="53">
        <v>377651</v>
      </c>
      <c r="G14" s="53">
        <v>155463</v>
      </c>
      <c r="H14" s="53">
        <v>32628</v>
      </c>
      <c r="I14" s="53"/>
      <c r="J14" s="53"/>
      <c r="K14" s="53"/>
      <c r="L14" s="53"/>
    </row>
    <row r="15" spans="2:12" ht="24.95" customHeight="1" x14ac:dyDescent="0.15">
      <c r="B15" s="154" t="s">
        <v>176</v>
      </c>
      <c r="C15" s="48">
        <v>2892227</v>
      </c>
      <c r="D15" s="51">
        <v>239359</v>
      </c>
      <c r="E15" s="52">
        <v>2741843</v>
      </c>
      <c r="F15" s="53">
        <v>150383</v>
      </c>
      <c r="G15" s="53"/>
      <c r="H15" s="53"/>
      <c r="I15" s="53"/>
      <c r="J15" s="53"/>
      <c r="K15" s="53"/>
      <c r="L15" s="53"/>
    </row>
    <row r="16" spans="2:12" ht="24.95" customHeight="1" x14ac:dyDescent="0.15">
      <c r="B16" s="154" t="s">
        <v>334</v>
      </c>
      <c r="C16" s="48">
        <v>8348148</v>
      </c>
      <c r="D16" s="51">
        <v>877504</v>
      </c>
      <c r="E16" s="52">
        <v>1192848</v>
      </c>
      <c r="F16" s="53">
        <v>3191773</v>
      </c>
      <c r="G16" s="53">
        <v>1493966</v>
      </c>
      <c r="H16" s="53">
        <v>2469561</v>
      </c>
      <c r="I16" s="53"/>
      <c r="J16" s="53"/>
      <c r="K16" s="53"/>
      <c r="L16" s="53"/>
    </row>
    <row r="17" spans="2:12" ht="24.95" customHeight="1" x14ac:dyDescent="0.15">
      <c r="B17" s="154" t="s">
        <v>152</v>
      </c>
      <c r="C17" s="53">
        <v>2992495</v>
      </c>
      <c r="D17" s="51">
        <v>268712</v>
      </c>
      <c r="E17" s="52">
        <v>2385270</v>
      </c>
      <c r="F17" s="53">
        <v>87359</v>
      </c>
      <c r="G17" s="53">
        <v>266383</v>
      </c>
      <c r="H17" s="53">
        <v>65893</v>
      </c>
      <c r="I17" s="53"/>
      <c r="J17" s="53"/>
      <c r="K17" s="53"/>
      <c r="L17" s="53">
        <v>187590</v>
      </c>
    </row>
    <row r="18" spans="2:12" ht="24.95" customHeight="1" x14ac:dyDescent="0.15">
      <c r="B18" s="154" t="s">
        <v>154</v>
      </c>
      <c r="C18" s="48"/>
      <c r="D18" s="51"/>
      <c r="E18" s="52"/>
      <c r="F18" s="53"/>
      <c r="G18" s="53"/>
      <c r="H18" s="53"/>
      <c r="I18" s="53"/>
      <c r="J18" s="53"/>
      <c r="K18" s="53"/>
      <c r="L18" s="53"/>
    </row>
    <row r="19" spans="2:12" ht="24.95" customHeight="1" x14ac:dyDescent="0.15">
      <c r="B19" s="154" t="s">
        <v>155</v>
      </c>
      <c r="C19" s="53">
        <v>10514677</v>
      </c>
      <c r="D19" s="51">
        <v>991187</v>
      </c>
      <c r="E19" s="52">
        <v>8263661</v>
      </c>
      <c r="F19" s="53">
        <v>1850164</v>
      </c>
      <c r="G19" s="53">
        <v>187745</v>
      </c>
      <c r="H19" s="53">
        <v>213107</v>
      </c>
      <c r="I19" s="53"/>
      <c r="J19" s="53"/>
      <c r="K19" s="53"/>
      <c r="L19" s="53"/>
    </row>
    <row r="20" spans="2:12" ht="24.95" customHeight="1" x14ac:dyDescent="0.15">
      <c r="B20" s="154" t="s">
        <v>157</v>
      </c>
      <c r="C20" s="53">
        <v>61416</v>
      </c>
      <c r="D20" s="51">
        <v>21356</v>
      </c>
      <c r="E20" s="52">
        <v>61416</v>
      </c>
      <c r="F20" s="53"/>
      <c r="G20" s="53"/>
      <c r="H20" s="53"/>
      <c r="I20" s="53"/>
      <c r="J20" s="53"/>
      <c r="K20" s="53"/>
      <c r="L20" s="53"/>
    </row>
    <row r="21" spans="2:12" ht="24.95" customHeight="1" x14ac:dyDescent="0.15">
      <c r="B21" s="154" t="s">
        <v>103</v>
      </c>
      <c r="C21" s="48"/>
      <c r="D21" s="51"/>
      <c r="E21" s="52"/>
      <c r="F21" s="53"/>
      <c r="G21" s="53"/>
      <c r="H21" s="53"/>
      <c r="I21" s="53"/>
      <c r="J21" s="53"/>
      <c r="K21" s="53"/>
      <c r="L21" s="53"/>
    </row>
    <row r="22" spans="2:12" ht="24.95" customHeight="1" x14ac:dyDescent="0.15">
      <c r="B22" s="154" t="s">
        <v>65</v>
      </c>
      <c r="C22" s="53">
        <v>4188054</v>
      </c>
      <c r="D22" s="51">
        <v>38302</v>
      </c>
      <c r="E22" s="52">
        <v>3696105</v>
      </c>
      <c r="F22" s="53">
        <v>491949</v>
      </c>
      <c r="G22" s="53"/>
      <c r="H22" s="53"/>
      <c r="I22" s="53"/>
      <c r="J22" s="53"/>
      <c r="K22" s="53"/>
      <c r="L22" s="53"/>
    </row>
    <row r="23" spans="2:12" ht="24.75" customHeight="1" x14ac:dyDescent="0.15">
      <c r="B23" s="157" t="s">
        <v>19</v>
      </c>
      <c r="C23" s="49">
        <v>45482254</v>
      </c>
      <c r="D23" s="51">
        <v>4737722</v>
      </c>
      <c r="E23" s="52">
        <v>24527985</v>
      </c>
      <c r="F23" s="53">
        <v>6677817</v>
      </c>
      <c r="G23" s="53">
        <v>9320315</v>
      </c>
      <c r="H23" s="53">
        <v>4260083</v>
      </c>
      <c r="I23" s="53"/>
      <c r="J23" s="53"/>
      <c r="K23" s="53"/>
      <c r="L23" s="53">
        <v>696054</v>
      </c>
    </row>
    <row r="24" spans="2:12" ht="6" customHeight="1" x14ac:dyDescent="0.15"/>
    <row r="27" spans="2:12" x14ac:dyDescent="0.15">
      <c r="D27" s="158"/>
    </row>
  </sheetData>
  <mergeCells count="8">
    <mergeCell ref="H4:H5"/>
    <mergeCell ref="I4:I5"/>
    <mergeCell ref="L4:L5"/>
    <mergeCell ref="B4:B5"/>
    <mergeCell ref="C4:C5"/>
    <mergeCell ref="E4:E5"/>
    <mergeCell ref="F4:F5"/>
    <mergeCell ref="G4:G5"/>
  </mergeCells>
  <phoneticPr fontId="4"/>
  <printOptions horizontalCentered="1"/>
  <pageMargins left="0.59055118110236227" right="0.59055118110236227" top="0.35433070866141736" bottom="0.15748031496062992" header="0.31496062992125984" footer="0.31496062992125984"/>
  <pageSetup paperSize="9"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view="pageBreakPreview" zoomScale="70" zoomScaleNormal="80" zoomScaleSheetLayoutView="70" workbookViewId="0">
      <selection activeCell="M1" sqref="M1:Q1048576"/>
    </sheetView>
  </sheetViews>
  <sheetFormatPr defaultRowHeight="13.5" x14ac:dyDescent="0.15"/>
  <cols>
    <col min="1" max="1" width="5.875" style="56" customWidth="1"/>
    <col min="2" max="2" width="20.625" style="56" customWidth="1"/>
    <col min="3" max="11" width="11.625" style="56" customWidth="1"/>
    <col min="12" max="12" width="0.875" style="56" customWidth="1"/>
    <col min="13" max="16384" width="9" style="110"/>
  </cols>
  <sheetData>
    <row r="1" spans="1:12" s="56" customFormat="1" ht="46.5" customHeight="1" x14ac:dyDescent="0.15"/>
    <row r="2" spans="1:12" s="56" customFormat="1" ht="19.5" customHeight="1" x14ac:dyDescent="0.15">
      <c r="B2" s="58" t="s">
        <v>52</v>
      </c>
      <c r="C2" s="60"/>
      <c r="D2" s="60"/>
      <c r="E2" s="60"/>
      <c r="F2" s="60"/>
      <c r="G2" s="60"/>
      <c r="H2" s="60"/>
      <c r="I2" s="60"/>
      <c r="J2" s="61" t="s">
        <v>291</v>
      </c>
      <c r="K2" s="60"/>
      <c r="L2" s="60"/>
    </row>
    <row r="3" spans="1:12" s="56" customFormat="1" ht="27" customHeight="1" x14ac:dyDescent="0.15">
      <c r="B3" s="240" t="s">
        <v>132</v>
      </c>
      <c r="C3" s="242" t="s">
        <v>159</v>
      </c>
      <c r="D3" s="244" t="s">
        <v>122</v>
      </c>
      <c r="E3" s="244" t="s">
        <v>140</v>
      </c>
      <c r="F3" s="244" t="s">
        <v>160</v>
      </c>
      <c r="G3" s="244" t="s">
        <v>105</v>
      </c>
      <c r="H3" s="244" t="s">
        <v>163</v>
      </c>
      <c r="I3" s="244" t="s">
        <v>100</v>
      </c>
      <c r="J3" s="244" t="s">
        <v>164</v>
      </c>
      <c r="K3" s="252"/>
    </row>
    <row r="4" spans="1:12" s="56" customFormat="1" ht="18" customHeight="1" x14ac:dyDescent="0.15">
      <c r="B4" s="241"/>
      <c r="C4" s="243"/>
      <c r="D4" s="245"/>
      <c r="E4" s="245"/>
      <c r="F4" s="245"/>
      <c r="G4" s="245"/>
      <c r="H4" s="245"/>
      <c r="I4" s="245"/>
      <c r="J4" s="245"/>
      <c r="K4" s="253"/>
    </row>
    <row r="5" spans="1:12" s="56" customFormat="1" ht="30" customHeight="1" x14ac:dyDescent="0.15">
      <c r="A5" s="57"/>
      <c r="B5" s="186">
        <v>45482254</v>
      </c>
      <c r="C5" s="145">
        <v>37598737615</v>
      </c>
      <c r="D5" s="146">
        <v>4198919707</v>
      </c>
      <c r="E5" s="146">
        <v>2931118066</v>
      </c>
      <c r="F5" s="146">
        <v>155802093</v>
      </c>
      <c r="G5" s="146">
        <v>368248226</v>
      </c>
      <c r="H5" s="146">
        <v>125741909</v>
      </c>
      <c r="I5" s="146">
        <v>103686963</v>
      </c>
      <c r="J5" s="147" t="s">
        <v>363</v>
      </c>
      <c r="K5" s="62"/>
    </row>
    <row r="6" spans="1:12" s="56" customFormat="1" x14ac:dyDescent="0.15"/>
    <row r="7" spans="1:12" s="56" customFormat="1" x14ac:dyDescent="0.15"/>
    <row r="8" spans="1:12" s="56" customFormat="1" ht="19.5" customHeight="1" x14ac:dyDescent="0.15">
      <c r="B8" s="58" t="s">
        <v>168</v>
      </c>
      <c r="C8" s="60"/>
      <c r="D8" s="60"/>
      <c r="E8" s="60"/>
      <c r="F8" s="60"/>
      <c r="G8" s="60"/>
      <c r="H8" s="60"/>
      <c r="I8" s="60"/>
      <c r="J8" s="60"/>
      <c r="K8" s="61" t="s">
        <v>109</v>
      </c>
    </row>
    <row r="9" spans="1:12" s="56" customFormat="1" x14ac:dyDescent="0.15">
      <c r="B9" s="240" t="s">
        <v>132</v>
      </c>
      <c r="C9" s="254" t="s">
        <v>171</v>
      </c>
      <c r="D9" s="256" t="s">
        <v>172</v>
      </c>
      <c r="E9" s="256" t="s">
        <v>174</v>
      </c>
      <c r="F9" s="256" t="s">
        <v>146</v>
      </c>
      <c r="G9" s="256" t="s">
        <v>148</v>
      </c>
      <c r="H9" s="256" t="s">
        <v>36</v>
      </c>
      <c r="I9" s="256" t="s">
        <v>175</v>
      </c>
      <c r="J9" s="256" t="s">
        <v>178</v>
      </c>
      <c r="K9" s="256" t="s">
        <v>181</v>
      </c>
    </row>
    <row r="10" spans="1:12" s="56" customFormat="1" x14ac:dyDescent="0.15">
      <c r="B10" s="241"/>
      <c r="C10" s="255"/>
      <c r="D10" s="257"/>
      <c r="E10" s="257"/>
      <c r="F10" s="257"/>
      <c r="G10" s="257"/>
      <c r="H10" s="257"/>
      <c r="I10" s="257"/>
      <c r="J10" s="257"/>
      <c r="K10" s="257"/>
    </row>
    <row r="11" spans="1:12" s="56" customFormat="1" ht="34.15" customHeight="1" x14ac:dyDescent="0.15">
      <c r="B11" s="185">
        <v>45482254</v>
      </c>
      <c r="C11" s="145">
        <v>4737722225</v>
      </c>
      <c r="D11" s="146">
        <v>4494978909</v>
      </c>
      <c r="E11" s="146">
        <v>4303732377</v>
      </c>
      <c r="F11" s="146">
        <v>3972445941</v>
      </c>
      <c r="G11" s="146">
        <v>3615674848</v>
      </c>
      <c r="H11" s="146">
        <v>13340969899</v>
      </c>
      <c r="I11" s="146">
        <v>7437244582</v>
      </c>
      <c r="J11" s="146">
        <v>2750910738</v>
      </c>
      <c r="K11" s="146">
        <v>828575060</v>
      </c>
    </row>
    <row r="12" spans="1:12" s="56" customFormat="1" x14ac:dyDescent="0.15"/>
    <row r="13" spans="1:12" s="56" customFormat="1" x14ac:dyDescent="0.15"/>
    <row r="14" spans="1:12" s="56" customFormat="1" ht="19.5" customHeight="1" x14ac:dyDescent="0.15">
      <c r="B14" s="58" t="s">
        <v>182</v>
      </c>
      <c r="E14" s="60"/>
      <c r="F14" s="60"/>
      <c r="G14" s="60"/>
      <c r="H14" s="61" t="s">
        <v>304</v>
      </c>
    </row>
    <row r="15" spans="1:12" s="56" customFormat="1" ht="13.15" customHeight="1" x14ac:dyDescent="0.15">
      <c r="B15" s="240" t="s">
        <v>87</v>
      </c>
      <c r="C15" s="246" t="s">
        <v>183</v>
      </c>
      <c r="D15" s="247"/>
      <c r="E15" s="247"/>
      <c r="F15" s="247"/>
      <c r="G15" s="247"/>
      <c r="H15" s="248"/>
    </row>
    <row r="16" spans="1:12" s="56" customFormat="1" ht="20.25" customHeight="1" x14ac:dyDescent="0.15">
      <c r="B16" s="241"/>
      <c r="C16" s="249"/>
      <c r="D16" s="250"/>
      <c r="E16" s="250"/>
      <c r="F16" s="250"/>
      <c r="G16" s="250"/>
      <c r="H16" s="251"/>
    </row>
    <row r="17" spans="2:8" s="56" customFormat="1" ht="32.450000000000003" customHeight="1" x14ac:dyDescent="0.15">
      <c r="B17" s="59"/>
      <c r="C17" s="237"/>
      <c r="D17" s="238"/>
      <c r="E17" s="238"/>
      <c r="F17" s="238"/>
      <c r="G17" s="238"/>
      <c r="H17" s="239"/>
    </row>
    <row r="18" spans="2:8" s="56" customFormat="1" ht="9.75" customHeight="1" x14ac:dyDescent="0.15"/>
    <row r="19" spans="2:8" s="56" customFormat="1" x14ac:dyDescent="0.15"/>
  </sheetData>
  <mergeCells count="23">
    <mergeCell ref="I3:I4"/>
    <mergeCell ref="J3:J4"/>
    <mergeCell ref="K3:K4"/>
    <mergeCell ref="B9:B10"/>
    <mergeCell ref="C9:C10"/>
    <mergeCell ref="D9:D10"/>
    <mergeCell ref="E9:E10"/>
    <mergeCell ref="F9:F10"/>
    <mergeCell ref="G9:G10"/>
    <mergeCell ref="H9:H10"/>
    <mergeCell ref="I9:I10"/>
    <mergeCell ref="J9:J10"/>
    <mergeCell ref="K9:K10"/>
    <mergeCell ref="C17:H17"/>
    <mergeCell ref="B3:B4"/>
    <mergeCell ref="C3:C4"/>
    <mergeCell ref="D3:D4"/>
    <mergeCell ref="E3:E4"/>
    <mergeCell ref="F3:F4"/>
    <mergeCell ref="G3:G4"/>
    <mergeCell ref="H3:H4"/>
    <mergeCell ref="B15:B16"/>
    <mergeCell ref="C15:H16"/>
  </mergeCells>
  <phoneticPr fontId="4"/>
  <printOptions horizontalCentered="1"/>
  <pageMargins left="0.59055118110236227" right="0.59055118110236227" top="0.27559055118110237" bottom="0.19685039370078741" header="0.59055118110236227" footer="0.3937007874015748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view="pageBreakPreview" zoomScaleSheetLayoutView="100" workbookViewId="0">
      <selection activeCell="A14" sqref="A14:XFD61"/>
    </sheetView>
  </sheetViews>
  <sheetFormatPr defaultRowHeight="13.5" x14ac:dyDescent="0.15"/>
  <cols>
    <col min="1" max="1" width="5.125" style="110" customWidth="1"/>
    <col min="2" max="7" width="16.625" style="110" customWidth="1"/>
    <col min="8" max="8" width="0.875" style="110" customWidth="1"/>
    <col min="9" max="16384" width="9" style="110"/>
  </cols>
  <sheetData>
    <row r="1" spans="2:7" ht="49.5" customHeight="1" x14ac:dyDescent="0.15"/>
    <row r="2" spans="2:7" ht="15.75" customHeight="1" x14ac:dyDescent="0.15">
      <c r="B2" s="142" t="s">
        <v>184</v>
      </c>
      <c r="G2" s="143" t="s">
        <v>291</v>
      </c>
    </row>
    <row r="3" spans="2:7" s="5" customFormat="1" ht="23.1" customHeight="1" x14ac:dyDescent="0.15">
      <c r="B3" s="221" t="s">
        <v>37</v>
      </c>
      <c r="C3" s="221" t="s">
        <v>187</v>
      </c>
      <c r="D3" s="221" t="s">
        <v>189</v>
      </c>
      <c r="E3" s="223" t="s">
        <v>190</v>
      </c>
      <c r="F3" s="225"/>
      <c r="G3" s="221" t="s">
        <v>191</v>
      </c>
    </row>
    <row r="4" spans="2:7" s="5" customFormat="1" ht="23.1" customHeight="1" x14ac:dyDescent="0.15">
      <c r="B4" s="222"/>
      <c r="C4" s="222"/>
      <c r="D4" s="222"/>
      <c r="E4" s="103" t="s">
        <v>193</v>
      </c>
      <c r="F4" s="103" t="s">
        <v>5</v>
      </c>
      <c r="G4" s="222"/>
    </row>
    <row r="5" spans="2:7" s="5" customFormat="1" ht="27" customHeight="1" x14ac:dyDescent="0.15">
      <c r="B5" s="23" t="s">
        <v>281</v>
      </c>
      <c r="C5" s="15">
        <v>48136</v>
      </c>
      <c r="D5" s="15">
        <v>35726</v>
      </c>
      <c r="E5" s="15">
        <v>45531</v>
      </c>
      <c r="F5" s="15"/>
      <c r="G5" s="15">
        <v>38331</v>
      </c>
    </row>
    <row r="6" spans="2:7" s="5" customFormat="1" ht="27" customHeight="1" x14ac:dyDescent="0.15">
      <c r="B6" s="23" t="s">
        <v>283</v>
      </c>
      <c r="C6" s="15">
        <v>17976</v>
      </c>
      <c r="D6" s="15">
        <v>3</v>
      </c>
      <c r="E6" s="15">
        <v>4490</v>
      </c>
      <c r="F6" s="15"/>
      <c r="G6" s="15">
        <v>13489</v>
      </c>
    </row>
    <row r="7" spans="2:7" s="5" customFormat="1" ht="27" customHeight="1" x14ac:dyDescent="0.15">
      <c r="B7" s="23" t="s">
        <v>284</v>
      </c>
      <c r="C7" s="15">
        <v>46000</v>
      </c>
      <c r="D7" s="15">
        <v>281000</v>
      </c>
      <c r="E7" s="15"/>
      <c r="F7" s="15"/>
      <c r="G7" s="15">
        <v>327000</v>
      </c>
    </row>
    <row r="8" spans="2:7" s="5" customFormat="1" ht="27" customHeight="1" x14ac:dyDescent="0.15">
      <c r="B8" s="23" t="s">
        <v>285</v>
      </c>
      <c r="C8" s="15">
        <v>4734730</v>
      </c>
      <c r="D8" s="15">
        <v>342380</v>
      </c>
      <c r="E8" s="15">
        <v>373736</v>
      </c>
      <c r="F8" s="15"/>
      <c r="G8" s="15">
        <v>4703374</v>
      </c>
    </row>
    <row r="9" spans="2:7" s="5" customFormat="1" ht="27" customHeight="1" x14ac:dyDescent="0.15">
      <c r="B9" s="23" t="s">
        <v>286</v>
      </c>
      <c r="C9" s="15">
        <v>0</v>
      </c>
      <c r="D9" s="15"/>
      <c r="E9" s="15">
        <v>0</v>
      </c>
      <c r="F9" s="15"/>
      <c r="G9" s="15">
        <v>0</v>
      </c>
    </row>
    <row r="10" spans="2:7" s="5" customFormat="1" ht="27" customHeight="1" x14ac:dyDescent="0.15">
      <c r="B10" s="23" t="s">
        <v>287</v>
      </c>
      <c r="C10" s="15">
        <v>390260</v>
      </c>
      <c r="D10" s="15">
        <v>348006</v>
      </c>
      <c r="E10" s="15">
        <v>390260</v>
      </c>
      <c r="F10" s="15"/>
      <c r="G10" s="144">
        <v>348006</v>
      </c>
    </row>
    <row r="11" spans="2:7" s="5" customFormat="1" ht="29.1" customHeight="1" x14ac:dyDescent="0.15">
      <c r="B11" s="104" t="s">
        <v>19</v>
      </c>
      <c r="C11" s="15">
        <v>5237102</v>
      </c>
      <c r="D11" s="15">
        <v>1007115</v>
      </c>
      <c r="E11" s="15">
        <v>814017</v>
      </c>
      <c r="F11" s="15"/>
      <c r="G11" s="15">
        <v>5430200</v>
      </c>
    </row>
    <row r="12" spans="2:7" ht="5.25" customHeight="1" x14ac:dyDescent="0.15"/>
    <row r="13" spans="2:7" x14ac:dyDescent="0.15">
      <c r="C13" s="10"/>
      <c r="D13" s="10"/>
      <c r="E13" s="10"/>
      <c r="F13" s="10"/>
      <c r="G13" s="10"/>
    </row>
  </sheetData>
  <mergeCells count="5">
    <mergeCell ref="E3:F3"/>
    <mergeCell ref="B3:B4"/>
    <mergeCell ref="C3:C4"/>
    <mergeCell ref="D3:D4"/>
    <mergeCell ref="G3:G4"/>
  </mergeCells>
  <phoneticPr fontId="4"/>
  <printOptions horizontalCentered="1"/>
  <pageMargins left="0.59055118110236227" right="0.59055118110236227" top="0.35433070866141736" bottom="0.35433070866141736" header="0.31496062992125984" footer="0.31496062992125984"/>
  <pageSetup paperSize="9" scale="8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1"/>
  <sheetViews>
    <sheetView view="pageBreakPreview" zoomScale="55" zoomScaleSheetLayoutView="55" workbookViewId="0"/>
  </sheetViews>
  <sheetFormatPr defaultRowHeight="13.5" x14ac:dyDescent="0.15"/>
  <cols>
    <col min="1" max="1" width="3.625" style="110" customWidth="1"/>
    <col min="2" max="3" width="14.625" style="110" customWidth="1"/>
    <col min="4" max="4" width="35" style="110" bestFit="1" customWidth="1"/>
    <col min="5" max="5" width="16.125" style="110" customWidth="1"/>
    <col min="6" max="6" width="17.25" style="110" customWidth="1"/>
    <col min="7" max="7" width="3.625" style="110" customWidth="1"/>
    <col min="8" max="8" width="14.5" style="129" customWidth="1"/>
    <col min="9" max="10" width="6.75" style="110" customWidth="1"/>
    <col min="11" max="11" width="1" style="110" customWidth="1"/>
    <col min="12" max="12" width="1.5" style="110" customWidth="1"/>
    <col min="13" max="16384" width="9" style="110"/>
  </cols>
  <sheetData>
    <row r="1" spans="2:10" ht="18.75" customHeight="1" x14ac:dyDescent="0.15"/>
    <row r="2" spans="2:10" x14ac:dyDescent="0.15">
      <c r="B2" s="126" t="s">
        <v>194</v>
      </c>
      <c r="J2" s="127"/>
    </row>
    <row r="3" spans="2:10" x14ac:dyDescent="0.15">
      <c r="B3" s="126" t="s">
        <v>25</v>
      </c>
      <c r="C3" s="128"/>
      <c r="D3" s="128"/>
      <c r="I3" s="258" t="s">
        <v>46</v>
      </c>
      <c r="J3" s="258"/>
    </row>
    <row r="4" spans="2:10" ht="24.95" customHeight="1" x14ac:dyDescent="0.15">
      <c r="B4" s="218" t="s">
        <v>37</v>
      </c>
      <c r="C4" s="218"/>
      <c r="D4" s="104" t="s">
        <v>196</v>
      </c>
      <c r="E4" s="218" t="s">
        <v>197</v>
      </c>
      <c r="F4" s="218"/>
      <c r="G4" s="217" t="s">
        <v>6</v>
      </c>
      <c r="H4" s="218"/>
      <c r="I4" s="218" t="s">
        <v>198</v>
      </c>
      <c r="J4" s="218"/>
    </row>
    <row r="5" spans="2:10" ht="24.95" customHeight="1" x14ac:dyDescent="0.15">
      <c r="B5" s="260" t="s">
        <v>199</v>
      </c>
      <c r="C5" s="261"/>
      <c r="D5" s="130" t="s">
        <v>354</v>
      </c>
      <c r="E5" s="67" t="s">
        <v>357</v>
      </c>
      <c r="F5" s="68"/>
      <c r="G5" s="71"/>
      <c r="H5" s="72">
        <v>154771</v>
      </c>
      <c r="I5" s="71"/>
      <c r="J5" s="75"/>
    </row>
    <row r="6" spans="2:10" ht="24.95" customHeight="1" x14ac:dyDescent="0.15">
      <c r="B6" s="262"/>
      <c r="C6" s="263"/>
      <c r="D6" s="41" t="s">
        <v>173</v>
      </c>
      <c r="E6" s="76" t="s">
        <v>73</v>
      </c>
      <c r="F6" s="69"/>
      <c r="G6" s="71"/>
      <c r="H6" s="72">
        <v>92200</v>
      </c>
      <c r="I6" s="71"/>
      <c r="J6" s="75"/>
    </row>
    <row r="7" spans="2:10" ht="24.95" customHeight="1" x14ac:dyDescent="0.15">
      <c r="B7" s="262"/>
      <c r="C7" s="263"/>
      <c r="D7" s="131" t="s">
        <v>347</v>
      </c>
      <c r="E7" s="77" t="s">
        <v>144</v>
      </c>
      <c r="F7" s="70"/>
      <c r="G7" s="71"/>
      <c r="H7" s="72">
        <v>14661</v>
      </c>
      <c r="I7" s="71"/>
      <c r="J7" s="75"/>
    </row>
    <row r="8" spans="2:10" ht="24.95" customHeight="1" x14ac:dyDescent="0.15">
      <c r="B8" s="262"/>
      <c r="C8" s="263"/>
      <c r="D8" s="64" t="s">
        <v>5</v>
      </c>
      <c r="E8" s="67"/>
      <c r="F8" s="68"/>
      <c r="G8" s="71"/>
      <c r="H8" s="72">
        <v>58413</v>
      </c>
      <c r="I8" s="71"/>
      <c r="J8" s="75"/>
    </row>
    <row r="9" spans="2:10" ht="24.95" customHeight="1" x14ac:dyDescent="0.15">
      <c r="B9" s="264"/>
      <c r="C9" s="265"/>
      <c r="D9" s="105" t="s">
        <v>200</v>
      </c>
      <c r="E9" s="266"/>
      <c r="F9" s="267"/>
      <c r="G9" s="67"/>
      <c r="H9" s="73">
        <v>320045</v>
      </c>
      <c r="I9" s="266"/>
      <c r="J9" s="267"/>
    </row>
    <row r="10" spans="2:10" ht="24.95" customHeight="1" x14ac:dyDescent="0.15">
      <c r="B10" s="132"/>
      <c r="C10" s="133"/>
      <c r="D10" s="131" t="s">
        <v>258</v>
      </c>
      <c r="E10" s="77" t="s">
        <v>360</v>
      </c>
      <c r="F10" s="65"/>
      <c r="G10" s="67"/>
      <c r="H10" s="73">
        <v>1700607</v>
      </c>
      <c r="I10" s="134"/>
      <c r="J10" s="65"/>
    </row>
    <row r="11" spans="2:10" ht="24.95" customHeight="1" x14ac:dyDescent="0.15">
      <c r="B11" s="132"/>
      <c r="C11" s="133"/>
      <c r="D11" s="131" t="s">
        <v>231</v>
      </c>
      <c r="E11" s="67" t="s">
        <v>344</v>
      </c>
      <c r="F11" s="65"/>
      <c r="G11" s="67"/>
      <c r="H11" s="73">
        <v>728202</v>
      </c>
      <c r="I11" s="134"/>
      <c r="J11" s="65"/>
    </row>
    <row r="12" spans="2:10" ht="24.95" customHeight="1" x14ac:dyDescent="0.15">
      <c r="B12" s="135" t="s">
        <v>16</v>
      </c>
      <c r="C12" s="136"/>
      <c r="D12" s="131" t="s">
        <v>18</v>
      </c>
      <c r="E12" s="67" t="s">
        <v>344</v>
      </c>
      <c r="F12" s="137"/>
      <c r="G12" s="138"/>
      <c r="H12" s="72">
        <v>689691</v>
      </c>
      <c r="I12" s="71"/>
      <c r="J12" s="75"/>
    </row>
    <row r="13" spans="2:10" ht="24.95" customHeight="1" x14ac:dyDescent="0.15">
      <c r="B13" s="135"/>
      <c r="C13" s="136"/>
      <c r="D13" s="131" t="s">
        <v>338</v>
      </c>
      <c r="E13" s="67" t="s">
        <v>345</v>
      </c>
      <c r="F13" s="68"/>
      <c r="G13" s="71"/>
      <c r="H13" s="72">
        <v>530223</v>
      </c>
      <c r="I13" s="71"/>
      <c r="J13" s="75"/>
    </row>
    <row r="14" spans="2:10" ht="24.75" customHeight="1" x14ac:dyDescent="0.15">
      <c r="B14" s="135"/>
      <c r="C14" s="136"/>
      <c r="D14" s="131" t="s">
        <v>76</v>
      </c>
      <c r="E14" s="67" t="s">
        <v>241</v>
      </c>
      <c r="F14" s="68"/>
      <c r="G14" s="71"/>
      <c r="H14" s="72">
        <v>330699</v>
      </c>
      <c r="I14" s="71"/>
      <c r="J14" s="75"/>
    </row>
    <row r="15" spans="2:10" ht="24.95" customHeight="1" x14ac:dyDescent="0.15">
      <c r="B15" s="135"/>
      <c r="C15" s="136"/>
      <c r="D15" s="131" t="s">
        <v>339</v>
      </c>
      <c r="E15" s="67" t="s">
        <v>310</v>
      </c>
      <c r="F15" s="68"/>
      <c r="G15" s="71"/>
      <c r="H15" s="72">
        <v>160000</v>
      </c>
      <c r="I15" s="71"/>
      <c r="J15" s="75"/>
    </row>
    <row r="16" spans="2:10" ht="24.95" customHeight="1" x14ac:dyDescent="0.15">
      <c r="B16" s="135"/>
      <c r="C16" s="136"/>
      <c r="D16" s="131" t="s">
        <v>282</v>
      </c>
      <c r="E16" s="270" t="s">
        <v>206</v>
      </c>
      <c r="F16" s="271"/>
      <c r="G16" s="71"/>
      <c r="H16" s="72">
        <v>72371</v>
      </c>
      <c r="I16" s="71"/>
      <c r="J16" s="75"/>
    </row>
    <row r="17" spans="2:10" ht="24.95" customHeight="1" x14ac:dyDescent="0.15">
      <c r="B17" s="135"/>
      <c r="C17" s="136"/>
      <c r="D17" s="131" t="s">
        <v>361</v>
      </c>
      <c r="E17" s="270" t="s">
        <v>348</v>
      </c>
      <c r="F17" s="271"/>
      <c r="G17" s="71"/>
      <c r="H17" s="72">
        <v>72342</v>
      </c>
      <c r="I17" s="71"/>
      <c r="J17" s="75"/>
    </row>
    <row r="18" spans="2:10" ht="24.95" customHeight="1" x14ac:dyDescent="0.15">
      <c r="B18" s="135"/>
      <c r="C18" s="136"/>
      <c r="D18" s="131" t="s">
        <v>293</v>
      </c>
      <c r="E18" s="77" t="s">
        <v>292</v>
      </c>
      <c r="F18" s="139"/>
      <c r="G18" s="138"/>
      <c r="H18" s="72">
        <v>47210</v>
      </c>
      <c r="I18" s="71"/>
      <c r="J18" s="75"/>
    </row>
    <row r="19" spans="2:10" ht="24.95" customHeight="1" x14ac:dyDescent="0.15">
      <c r="B19" s="135"/>
      <c r="C19" s="136"/>
      <c r="D19" s="131" t="s">
        <v>295</v>
      </c>
      <c r="E19" s="67" t="s">
        <v>296</v>
      </c>
      <c r="F19" s="68"/>
      <c r="G19" s="71"/>
      <c r="H19" s="72">
        <v>46476</v>
      </c>
      <c r="I19" s="71"/>
      <c r="J19" s="75"/>
    </row>
    <row r="20" spans="2:10" ht="24.95" customHeight="1" x14ac:dyDescent="0.15">
      <c r="B20" s="135"/>
      <c r="C20" s="136"/>
      <c r="D20" s="131" t="s">
        <v>261</v>
      </c>
      <c r="E20" s="77" t="s">
        <v>308</v>
      </c>
      <c r="F20" s="70"/>
      <c r="G20" s="71"/>
      <c r="H20" s="72">
        <v>42215</v>
      </c>
      <c r="I20" s="71"/>
      <c r="J20" s="75"/>
    </row>
    <row r="21" spans="2:10" ht="24.95" customHeight="1" x14ac:dyDescent="0.15">
      <c r="B21" s="135"/>
      <c r="C21" s="136"/>
      <c r="D21" s="131" t="s">
        <v>295</v>
      </c>
      <c r="E21" s="67" t="s">
        <v>346</v>
      </c>
      <c r="F21" s="68"/>
      <c r="G21" s="71"/>
      <c r="H21" s="72">
        <v>41385</v>
      </c>
      <c r="I21" s="71"/>
      <c r="J21" s="75"/>
    </row>
    <row r="22" spans="2:10" ht="24.95" customHeight="1" x14ac:dyDescent="0.15">
      <c r="B22" s="135"/>
      <c r="C22" s="136"/>
      <c r="D22" s="131" t="s">
        <v>295</v>
      </c>
      <c r="E22" s="67" t="s">
        <v>297</v>
      </c>
      <c r="F22" s="68"/>
      <c r="G22" s="71"/>
      <c r="H22" s="72">
        <v>23238</v>
      </c>
      <c r="I22" s="71"/>
      <c r="J22" s="75"/>
    </row>
    <row r="23" spans="2:10" ht="24.95" customHeight="1" x14ac:dyDescent="0.15">
      <c r="B23" s="135"/>
      <c r="C23" s="136"/>
      <c r="D23" s="131" t="s">
        <v>89</v>
      </c>
      <c r="E23" s="67" t="s">
        <v>294</v>
      </c>
      <c r="F23" s="68"/>
      <c r="G23" s="71"/>
      <c r="H23" s="72">
        <v>21960</v>
      </c>
      <c r="I23" s="71"/>
      <c r="J23" s="75"/>
    </row>
    <row r="24" spans="2:10" ht="24.95" customHeight="1" x14ac:dyDescent="0.15">
      <c r="B24" s="135"/>
      <c r="C24" s="136"/>
      <c r="D24" s="131" t="s">
        <v>299</v>
      </c>
      <c r="E24" s="77" t="s">
        <v>162</v>
      </c>
      <c r="F24" s="70"/>
      <c r="G24" s="71"/>
      <c r="H24" s="72">
        <v>21370</v>
      </c>
      <c r="I24" s="71"/>
      <c r="J24" s="75"/>
    </row>
    <row r="25" spans="2:10" ht="24.95" customHeight="1" x14ac:dyDescent="0.15">
      <c r="B25" s="135"/>
      <c r="C25" s="136"/>
      <c r="D25" s="131" t="s">
        <v>302</v>
      </c>
      <c r="E25" s="77" t="s">
        <v>303</v>
      </c>
      <c r="F25" s="70"/>
      <c r="G25" s="71"/>
      <c r="H25" s="72">
        <v>20831</v>
      </c>
      <c r="I25" s="71"/>
      <c r="J25" s="75"/>
    </row>
    <row r="26" spans="2:10" ht="24.95" customHeight="1" x14ac:dyDescent="0.15">
      <c r="B26" s="135"/>
      <c r="C26" s="136"/>
      <c r="D26" s="131" t="s">
        <v>3</v>
      </c>
      <c r="E26" s="77" t="s">
        <v>170</v>
      </c>
      <c r="F26" s="70"/>
      <c r="G26" s="71"/>
      <c r="H26" s="72">
        <v>18240</v>
      </c>
      <c r="I26" s="71"/>
      <c r="J26" s="75"/>
    </row>
    <row r="27" spans="2:10" ht="24.95" customHeight="1" x14ac:dyDescent="0.15">
      <c r="B27" s="135"/>
      <c r="C27" s="136"/>
      <c r="D27" s="131" t="s">
        <v>179</v>
      </c>
      <c r="E27" s="77" t="s">
        <v>337</v>
      </c>
      <c r="F27" s="70"/>
      <c r="G27" s="71"/>
      <c r="H27" s="72">
        <v>14019</v>
      </c>
      <c r="I27" s="71"/>
      <c r="J27" s="75"/>
    </row>
    <row r="28" spans="2:10" ht="24.95" customHeight="1" x14ac:dyDescent="0.15">
      <c r="B28" s="135"/>
      <c r="C28" s="136"/>
      <c r="D28" s="131" t="s">
        <v>340</v>
      </c>
      <c r="E28" s="67" t="s">
        <v>60</v>
      </c>
      <c r="F28" s="68"/>
      <c r="G28" s="71"/>
      <c r="H28" s="72">
        <v>13790</v>
      </c>
      <c r="I28" s="71"/>
      <c r="J28" s="75"/>
    </row>
    <row r="29" spans="2:10" ht="24.95" customHeight="1" x14ac:dyDescent="0.15">
      <c r="B29" s="135"/>
      <c r="C29" s="136"/>
      <c r="D29" s="131" t="s">
        <v>217</v>
      </c>
      <c r="E29" s="77" t="s">
        <v>345</v>
      </c>
      <c r="F29" s="70"/>
      <c r="G29" s="71"/>
      <c r="H29" s="72">
        <v>13184</v>
      </c>
      <c r="I29" s="71"/>
      <c r="J29" s="75"/>
    </row>
    <row r="30" spans="2:10" ht="24.95" customHeight="1" x14ac:dyDescent="0.15">
      <c r="B30" s="135"/>
      <c r="C30" s="136"/>
      <c r="D30" s="131" t="s">
        <v>341</v>
      </c>
      <c r="E30" s="67" t="s">
        <v>296</v>
      </c>
      <c r="F30" s="68"/>
      <c r="G30" s="71"/>
      <c r="H30" s="72">
        <v>11619</v>
      </c>
      <c r="I30" s="71"/>
      <c r="J30" s="75"/>
    </row>
    <row r="31" spans="2:10" ht="24.95" customHeight="1" x14ac:dyDescent="0.15">
      <c r="B31" s="135"/>
      <c r="C31" s="136"/>
      <c r="D31" s="131" t="s">
        <v>102</v>
      </c>
      <c r="E31" s="77" t="s">
        <v>301</v>
      </c>
      <c r="F31" s="70"/>
      <c r="G31" s="71"/>
      <c r="H31" s="72">
        <v>10890</v>
      </c>
      <c r="I31" s="71"/>
      <c r="J31" s="75"/>
    </row>
    <row r="32" spans="2:10" ht="24.95" customHeight="1" x14ac:dyDescent="0.15">
      <c r="B32" s="135"/>
      <c r="C32" s="136"/>
      <c r="D32" s="131" t="s">
        <v>355</v>
      </c>
      <c r="E32" s="77" t="s">
        <v>358</v>
      </c>
      <c r="F32" s="70"/>
      <c r="G32" s="71"/>
      <c r="H32" s="72">
        <v>10699</v>
      </c>
      <c r="I32" s="71"/>
      <c r="J32" s="75"/>
    </row>
    <row r="33" spans="2:10" ht="24.95" customHeight="1" x14ac:dyDescent="0.15">
      <c r="B33" s="135"/>
      <c r="C33" s="136"/>
      <c r="D33" s="131" t="s">
        <v>89</v>
      </c>
      <c r="E33" s="67" t="s">
        <v>158</v>
      </c>
      <c r="F33" s="68"/>
      <c r="G33" s="71"/>
      <c r="H33" s="72">
        <v>10390</v>
      </c>
      <c r="I33" s="71"/>
      <c r="J33" s="75"/>
    </row>
    <row r="34" spans="2:10" ht="24.95" customHeight="1" x14ac:dyDescent="0.15">
      <c r="B34" s="135"/>
      <c r="C34" s="136"/>
      <c r="D34" s="131" t="s">
        <v>342</v>
      </c>
      <c r="E34" s="77" t="s">
        <v>316</v>
      </c>
      <c r="F34" s="70"/>
      <c r="G34" s="71"/>
      <c r="H34" s="72">
        <v>10300</v>
      </c>
      <c r="I34" s="71"/>
      <c r="J34" s="75"/>
    </row>
    <row r="35" spans="2:10" ht="24.95" customHeight="1" x14ac:dyDescent="0.15">
      <c r="B35" s="135"/>
      <c r="C35" s="136"/>
      <c r="D35" s="131" t="s">
        <v>89</v>
      </c>
      <c r="E35" s="67" t="s">
        <v>343</v>
      </c>
      <c r="F35" s="68"/>
      <c r="G35" s="71"/>
      <c r="H35" s="72">
        <v>10000</v>
      </c>
      <c r="I35" s="71"/>
      <c r="J35" s="75"/>
    </row>
    <row r="36" spans="2:10" ht="24.95" customHeight="1" x14ac:dyDescent="0.15">
      <c r="B36" s="135"/>
      <c r="C36" s="136"/>
      <c r="D36" s="131" t="s">
        <v>356</v>
      </c>
      <c r="E36" s="77" t="s">
        <v>359</v>
      </c>
      <c r="F36" s="70"/>
      <c r="G36" s="71"/>
      <c r="H36" s="72">
        <v>10000</v>
      </c>
      <c r="I36" s="71"/>
      <c r="J36" s="75"/>
    </row>
    <row r="37" spans="2:10" ht="24.95" customHeight="1" x14ac:dyDescent="0.15">
      <c r="B37" s="135"/>
      <c r="C37" s="136"/>
      <c r="D37" s="108" t="s">
        <v>5</v>
      </c>
      <c r="E37" s="272"/>
      <c r="F37" s="273"/>
      <c r="G37" s="71"/>
      <c r="H37" s="72">
        <v>2980486</v>
      </c>
      <c r="I37" s="71"/>
      <c r="J37" s="75"/>
    </row>
    <row r="38" spans="2:10" ht="24.95" customHeight="1" x14ac:dyDescent="0.15">
      <c r="B38" s="140"/>
      <c r="C38" s="141"/>
      <c r="D38" s="65" t="s">
        <v>200</v>
      </c>
      <c r="E38" s="266"/>
      <c r="F38" s="267"/>
      <c r="G38" s="71"/>
      <c r="H38" s="72">
        <v>7662437</v>
      </c>
      <c r="I38" s="266"/>
      <c r="J38" s="267"/>
    </row>
    <row r="39" spans="2:10" ht="24.95" customHeight="1" x14ac:dyDescent="0.15">
      <c r="B39" s="268" t="s">
        <v>19</v>
      </c>
      <c r="C39" s="269"/>
      <c r="D39" s="66"/>
      <c r="E39" s="266"/>
      <c r="F39" s="267"/>
      <c r="G39" s="71"/>
      <c r="H39" s="72">
        <v>7982482</v>
      </c>
      <c r="I39" s="266"/>
      <c r="J39" s="267"/>
    </row>
    <row r="40" spans="2:10" ht="3.75" customHeight="1" x14ac:dyDescent="0.15">
      <c r="B40" s="74"/>
      <c r="C40" s="74"/>
      <c r="D40" s="74"/>
      <c r="E40" s="74"/>
      <c r="F40" s="74"/>
      <c r="G40" s="74"/>
      <c r="H40" s="74"/>
      <c r="I40" s="74"/>
      <c r="J40" s="74"/>
    </row>
    <row r="41" spans="2:10" ht="29.25" customHeight="1" x14ac:dyDescent="0.15">
      <c r="B41" s="259" t="s">
        <v>305</v>
      </c>
      <c r="C41" s="259"/>
      <c r="D41" s="259"/>
      <c r="E41" s="259"/>
      <c r="F41" s="259"/>
      <c r="G41" s="259"/>
      <c r="H41" s="259"/>
      <c r="I41" s="259"/>
      <c r="J41" s="259"/>
    </row>
  </sheetData>
  <mergeCells count="17">
    <mergeCell ref="B41:J41"/>
    <mergeCell ref="B5:C9"/>
    <mergeCell ref="E38:F38"/>
    <mergeCell ref="I38:J38"/>
    <mergeCell ref="B39:C39"/>
    <mergeCell ref="E39:F39"/>
    <mergeCell ref="I39:J39"/>
    <mergeCell ref="E9:F9"/>
    <mergeCell ref="I9:J9"/>
    <mergeCell ref="E16:F16"/>
    <mergeCell ref="E17:F17"/>
    <mergeCell ref="E37:F37"/>
    <mergeCell ref="I3:J3"/>
    <mergeCell ref="B4:C4"/>
    <mergeCell ref="E4:F4"/>
    <mergeCell ref="G4:H4"/>
    <mergeCell ref="I4:J4"/>
  </mergeCells>
  <phoneticPr fontId="4"/>
  <printOptions horizontalCentered="1"/>
  <pageMargins left="0.59055118110236227" right="0.59055118110236227" top="0.59055118110236227" bottom="0.15748031496062992"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view="pageBreakPreview" topLeftCell="A16" zoomScale="115" zoomScaleSheetLayoutView="115" workbookViewId="0"/>
  </sheetViews>
  <sheetFormatPr defaultRowHeight="13.5" x14ac:dyDescent="0.15"/>
  <cols>
    <col min="1" max="1" width="0.5" style="110" customWidth="1"/>
    <col min="2" max="2" width="17.125" style="110" customWidth="1"/>
    <col min="3" max="3" width="20" style="110" customWidth="1"/>
    <col min="4" max="4" width="14.375" style="110" customWidth="1"/>
    <col min="5" max="5" width="16.75" style="110" customWidth="1"/>
    <col min="6" max="6" width="16.375" style="110" customWidth="1"/>
    <col min="7" max="7" width="0.75" style="110" customWidth="1"/>
    <col min="8" max="16384" width="9" style="110"/>
  </cols>
  <sheetData>
    <row r="1" spans="2:6" ht="27.75" customHeight="1" x14ac:dyDescent="0.15"/>
    <row r="2" spans="2:6" ht="15" customHeight="1" x14ac:dyDescent="0.15">
      <c r="B2" s="274" t="s">
        <v>64</v>
      </c>
      <c r="C2" s="274"/>
      <c r="D2" s="274"/>
      <c r="E2" s="274"/>
      <c r="F2" s="274"/>
    </row>
    <row r="3" spans="2:6" ht="14.25" customHeight="1" x14ac:dyDescent="0.15">
      <c r="B3" s="123" t="s">
        <v>201</v>
      </c>
      <c r="F3" s="124" t="s">
        <v>188</v>
      </c>
    </row>
    <row r="4" spans="2:6" x14ac:dyDescent="0.15">
      <c r="B4" s="78" t="s">
        <v>202</v>
      </c>
      <c r="C4" s="78" t="s">
        <v>37</v>
      </c>
      <c r="D4" s="79" t="s">
        <v>204</v>
      </c>
      <c r="E4" s="79"/>
      <c r="F4" s="33" t="s">
        <v>6</v>
      </c>
    </row>
    <row r="5" spans="2:6" x14ac:dyDescent="0.15">
      <c r="B5" s="278" t="s">
        <v>321</v>
      </c>
      <c r="C5" s="278" t="s">
        <v>32</v>
      </c>
      <c r="D5" s="80" t="s">
        <v>117</v>
      </c>
      <c r="E5" s="81"/>
      <c r="F5" s="125">
        <v>8232299</v>
      </c>
    </row>
    <row r="6" spans="2:6" x14ac:dyDescent="0.15">
      <c r="B6" s="279"/>
      <c r="C6" s="279"/>
      <c r="D6" s="80" t="s">
        <v>208</v>
      </c>
      <c r="E6" s="81"/>
      <c r="F6" s="125">
        <v>304362</v>
      </c>
    </row>
    <row r="7" spans="2:6" x14ac:dyDescent="0.15">
      <c r="B7" s="279"/>
      <c r="C7" s="279"/>
      <c r="D7" s="80" t="s">
        <v>288</v>
      </c>
      <c r="E7" s="81"/>
      <c r="F7" s="125">
        <v>1810006</v>
      </c>
    </row>
    <row r="8" spans="2:6" x14ac:dyDescent="0.15">
      <c r="B8" s="279"/>
      <c r="C8" s="279"/>
      <c r="D8" s="80" t="s">
        <v>205</v>
      </c>
      <c r="E8" s="81"/>
      <c r="F8" s="125">
        <v>7193444</v>
      </c>
    </row>
    <row r="9" spans="2:6" x14ac:dyDescent="0.15">
      <c r="B9" s="279"/>
      <c r="C9" s="279"/>
      <c r="D9" s="80" t="s">
        <v>5</v>
      </c>
      <c r="E9" s="81"/>
      <c r="F9" s="125">
        <v>5946713</v>
      </c>
    </row>
    <row r="10" spans="2:6" x14ac:dyDescent="0.15">
      <c r="B10" s="279"/>
      <c r="C10" s="280"/>
      <c r="D10" s="275" t="s">
        <v>123</v>
      </c>
      <c r="E10" s="276"/>
      <c r="F10" s="125">
        <v>23486824</v>
      </c>
    </row>
    <row r="11" spans="2:6" ht="13.5" customHeight="1" x14ac:dyDescent="0.15">
      <c r="B11" s="279"/>
      <c r="C11" s="284" t="s">
        <v>34</v>
      </c>
      <c r="D11" s="281" t="s">
        <v>23</v>
      </c>
      <c r="E11" s="81" t="s">
        <v>56</v>
      </c>
      <c r="F11" s="125">
        <v>895042</v>
      </c>
    </row>
    <row r="12" spans="2:6" x14ac:dyDescent="0.15">
      <c r="B12" s="279"/>
      <c r="C12" s="285"/>
      <c r="D12" s="282"/>
      <c r="E12" s="81" t="s">
        <v>209</v>
      </c>
      <c r="F12" s="125">
        <v>26692</v>
      </c>
    </row>
    <row r="13" spans="2:6" x14ac:dyDescent="0.15">
      <c r="B13" s="279"/>
      <c r="C13" s="279"/>
      <c r="D13" s="282"/>
      <c r="E13" s="81"/>
      <c r="F13" s="125"/>
    </row>
    <row r="14" spans="2:6" x14ac:dyDescent="0.15">
      <c r="B14" s="279"/>
      <c r="C14" s="279"/>
      <c r="D14" s="283"/>
      <c r="E14" s="107" t="s">
        <v>200</v>
      </c>
      <c r="F14" s="125">
        <v>921734</v>
      </c>
    </row>
    <row r="15" spans="2:6" ht="13.5" customHeight="1" x14ac:dyDescent="0.15">
      <c r="B15" s="279"/>
      <c r="C15" s="279"/>
      <c r="D15" s="281" t="s">
        <v>210</v>
      </c>
      <c r="E15" s="81" t="s">
        <v>56</v>
      </c>
      <c r="F15" s="125">
        <v>9018403</v>
      </c>
    </row>
    <row r="16" spans="2:6" x14ac:dyDescent="0.15">
      <c r="B16" s="279"/>
      <c r="C16" s="279"/>
      <c r="D16" s="282"/>
      <c r="E16" s="81" t="s">
        <v>209</v>
      </c>
      <c r="F16" s="125">
        <v>9610613</v>
      </c>
    </row>
    <row r="17" spans="2:6" x14ac:dyDescent="0.15">
      <c r="B17" s="279"/>
      <c r="C17" s="279"/>
      <c r="D17" s="282"/>
      <c r="E17" s="81"/>
      <c r="F17" s="125"/>
    </row>
    <row r="18" spans="2:6" x14ac:dyDescent="0.15">
      <c r="B18" s="279"/>
      <c r="C18" s="279"/>
      <c r="D18" s="283"/>
      <c r="E18" s="107" t="s">
        <v>200</v>
      </c>
      <c r="F18" s="125">
        <v>18629016</v>
      </c>
    </row>
    <row r="19" spans="2:6" x14ac:dyDescent="0.15">
      <c r="B19" s="279"/>
      <c r="C19" s="280"/>
      <c r="D19" s="275" t="s">
        <v>123</v>
      </c>
      <c r="E19" s="276"/>
      <c r="F19" s="125">
        <v>19550751</v>
      </c>
    </row>
    <row r="20" spans="2:6" x14ac:dyDescent="0.15">
      <c r="B20" s="280"/>
      <c r="C20" s="275" t="s">
        <v>19</v>
      </c>
      <c r="D20" s="277"/>
      <c r="E20" s="276"/>
      <c r="F20" s="125">
        <v>43037575</v>
      </c>
    </row>
    <row r="21" spans="2:6" ht="1.9" customHeight="1" x14ac:dyDescent="0.15"/>
  </sheetData>
  <mergeCells count="9">
    <mergeCell ref="B2:F2"/>
    <mergeCell ref="D10:E10"/>
    <mergeCell ref="D19:E19"/>
    <mergeCell ref="C20:E20"/>
    <mergeCell ref="C5:C10"/>
    <mergeCell ref="D11:D14"/>
    <mergeCell ref="D15:D18"/>
    <mergeCell ref="B5:B20"/>
    <mergeCell ref="C11:C19"/>
  </mergeCells>
  <phoneticPr fontId="4"/>
  <printOptions horizontalCentered="1"/>
  <pageMargins left="0.19685039370078741" right="0.19685039370078741" top="0.19685039370078741" bottom="0.19685039370078741" header="0.31496062992125984" footer="0.31496062992125984"/>
  <pageSetup paperSize="9" scale="9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85" zoomScaleSheetLayoutView="85" workbookViewId="0"/>
  </sheetViews>
  <sheetFormatPr defaultRowHeight="13.5" x14ac:dyDescent="0.15"/>
  <cols>
    <col min="1" max="1" width="3.75" style="113" customWidth="1"/>
    <col min="2" max="2" width="5" style="113" customWidth="1"/>
    <col min="3" max="3" width="23.25" style="113" customWidth="1"/>
    <col min="4" max="8" width="16.75" style="113" customWidth="1"/>
    <col min="9" max="9" width="1.25" style="113" customWidth="1"/>
    <col min="10" max="16384" width="9" style="110"/>
  </cols>
  <sheetData>
    <row r="1" spans="1:9" s="113" customFormat="1" ht="41.25" customHeight="1" x14ac:dyDescent="0.15"/>
    <row r="2" spans="1:9" s="113" customFormat="1" ht="18" customHeight="1" x14ac:dyDescent="0.15">
      <c r="C2" s="286" t="s">
        <v>212</v>
      </c>
      <c r="D2" s="287"/>
      <c r="E2" s="287"/>
      <c r="F2" s="288" t="s">
        <v>291</v>
      </c>
      <c r="G2" s="288"/>
      <c r="H2" s="288"/>
    </row>
    <row r="3" spans="1:9" s="113" customFormat="1" ht="24.95" customHeight="1" x14ac:dyDescent="0.15">
      <c r="C3" s="290" t="s">
        <v>37</v>
      </c>
      <c r="D3" s="290" t="s">
        <v>6</v>
      </c>
      <c r="E3" s="289" t="s">
        <v>214</v>
      </c>
      <c r="F3" s="290"/>
      <c r="G3" s="290"/>
      <c r="H3" s="290"/>
    </row>
    <row r="4" spans="1:9" s="114" customFormat="1" ht="27.95" customHeight="1" x14ac:dyDescent="0.15">
      <c r="C4" s="290"/>
      <c r="D4" s="290"/>
      <c r="E4" s="115" t="s">
        <v>34</v>
      </c>
      <c r="F4" s="116" t="s">
        <v>165</v>
      </c>
      <c r="G4" s="116" t="s">
        <v>216</v>
      </c>
      <c r="H4" s="116" t="s">
        <v>26</v>
      </c>
    </row>
    <row r="5" spans="1:9" s="113" customFormat="1" ht="30" customHeight="1" x14ac:dyDescent="0.15">
      <c r="C5" s="83" t="s">
        <v>218</v>
      </c>
      <c r="D5" s="117">
        <v>41647835</v>
      </c>
      <c r="E5" s="118">
        <v>18629017</v>
      </c>
      <c r="F5" s="118">
        <v>1265122</v>
      </c>
      <c r="G5" s="119">
        <v>16387558</v>
      </c>
      <c r="H5" s="119">
        <v>5366138</v>
      </c>
    </row>
    <row r="6" spans="1:9" s="113" customFormat="1" ht="30" customHeight="1" x14ac:dyDescent="0.15">
      <c r="C6" s="83" t="s">
        <v>219</v>
      </c>
      <c r="D6" s="117">
        <v>3365056</v>
      </c>
      <c r="E6" s="118">
        <v>921734</v>
      </c>
      <c r="F6" s="119">
        <v>1987800</v>
      </c>
      <c r="G6" s="119">
        <v>-1520</v>
      </c>
      <c r="H6" s="119">
        <v>457042</v>
      </c>
    </row>
    <row r="7" spans="1:9" s="113" customFormat="1" ht="30" customHeight="1" x14ac:dyDescent="0.15">
      <c r="C7" s="83" t="s">
        <v>220</v>
      </c>
      <c r="D7" s="117">
        <v>2606485</v>
      </c>
      <c r="E7" s="118">
        <v>0</v>
      </c>
      <c r="F7" s="119">
        <v>21000</v>
      </c>
      <c r="G7" s="119">
        <v>2585485</v>
      </c>
      <c r="H7" s="119">
        <v>0</v>
      </c>
    </row>
    <row r="8" spans="1:9" s="113" customFormat="1" ht="30" customHeight="1" x14ac:dyDescent="0.15">
      <c r="C8" s="83" t="s">
        <v>5</v>
      </c>
      <c r="D8" s="117">
        <v>0</v>
      </c>
      <c r="E8" s="118">
        <v>0</v>
      </c>
      <c r="F8" s="119">
        <v>0</v>
      </c>
      <c r="G8" s="119">
        <v>0</v>
      </c>
      <c r="H8" s="119">
        <v>0</v>
      </c>
    </row>
    <row r="9" spans="1:9" s="113" customFormat="1" ht="30" customHeight="1" x14ac:dyDescent="0.15">
      <c r="C9" s="106" t="s">
        <v>19</v>
      </c>
      <c r="D9" s="120">
        <v>47619376</v>
      </c>
      <c r="E9" s="120">
        <v>19550751</v>
      </c>
      <c r="F9" s="120">
        <v>3273922</v>
      </c>
      <c r="G9" s="120">
        <v>18971523</v>
      </c>
      <c r="H9" s="120">
        <v>5823180</v>
      </c>
    </row>
    <row r="10" spans="1:9" s="82" customFormat="1" ht="15" customHeight="1" x14ac:dyDescent="0.15"/>
    <row r="11" spans="1:9" s="82" customFormat="1" ht="21.75" customHeight="1" x14ac:dyDescent="0.15"/>
    <row r="12" spans="1:9" x14ac:dyDescent="0.15">
      <c r="A12" s="82"/>
      <c r="B12" s="82"/>
      <c r="C12" s="291"/>
      <c r="D12" s="291"/>
      <c r="E12" s="291"/>
      <c r="F12" s="291"/>
      <c r="G12" s="291"/>
      <c r="H12" s="291"/>
      <c r="I12" s="82"/>
    </row>
    <row r="13" spans="1:9" x14ac:dyDescent="0.15">
      <c r="A13" s="82"/>
      <c r="B13" s="82"/>
      <c r="C13" s="121"/>
      <c r="D13" s="121"/>
      <c r="E13" s="121"/>
      <c r="F13" s="121"/>
      <c r="G13" s="121"/>
      <c r="H13" s="121"/>
      <c r="I13" s="82"/>
    </row>
    <row r="14" spans="1:9" x14ac:dyDescent="0.15">
      <c r="C14" s="122"/>
      <c r="D14" s="121"/>
      <c r="E14" s="122"/>
      <c r="F14" s="122"/>
      <c r="G14" s="122"/>
      <c r="H14" s="122"/>
    </row>
    <row r="15" spans="1:9" x14ac:dyDescent="0.15">
      <c r="A15" s="114"/>
      <c r="B15" s="114"/>
      <c r="C15" s="114"/>
      <c r="D15" s="114"/>
      <c r="E15" s="114"/>
      <c r="F15" s="114"/>
      <c r="G15" s="114"/>
      <c r="H15" s="114"/>
      <c r="I15" s="114"/>
    </row>
  </sheetData>
  <mergeCells count="6">
    <mergeCell ref="C2:E2"/>
    <mergeCell ref="F2:H2"/>
    <mergeCell ref="E3:H3"/>
    <mergeCell ref="C12:H12"/>
    <mergeCell ref="C3:C4"/>
    <mergeCell ref="D3:D4"/>
  </mergeCells>
  <phoneticPr fontId="4"/>
  <printOptions horizontalCentered="1"/>
  <pageMargins left="0.11811023622047244" right="0.11811023622047244" top="0.15748031496062992" bottom="0.15748031496062992" header="0.31496062992125984" footer="0.31496062992125984"/>
  <pageSetup paperSize="9" scale="85"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C9"/>
  <sheetViews>
    <sheetView view="pageBreakPreview" zoomScale="115" zoomScaleSheetLayoutView="115" workbookViewId="0">
      <selection activeCell="J55" sqref="J55"/>
    </sheetView>
  </sheetViews>
  <sheetFormatPr defaultRowHeight="13.5" x14ac:dyDescent="0.15"/>
  <cols>
    <col min="1" max="1" width="1.375" style="110" customWidth="1"/>
    <col min="2" max="2" width="42.125" style="110" customWidth="1"/>
    <col min="3" max="3" width="24.125" style="110" customWidth="1"/>
    <col min="4" max="4" width="3.375" style="110" customWidth="1"/>
    <col min="5" max="16384" width="9" style="110"/>
  </cols>
  <sheetData>
    <row r="3" spans="2:3" x14ac:dyDescent="0.15">
      <c r="B3" s="110" t="s">
        <v>4</v>
      </c>
    </row>
    <row r="4" spans="2:3" ht="21.75" customHeight="1" x14ac:dyDescent="0.15">
      <c r="B4" s="110" t="s">
        <v>221</v>
      </c>
      <c r="C4" s="102" t="s">
        <v>188</v>
      </c>
    </row>
    <row r="5" spans="2:3" ht="22.5" customHeight="1" x14ac:dyDescent="0.15">
      <c r="B5" s="111" t="s">
        <v>43</v>
      </c>
      <c r="C5" s="111" t="s">
        <v>191</v>
      </c>
    </row>
    <row r="6" spans="2:3" ht="22.5" customHeight="1" x14ac:dyDescent="0.15">
      <c r="B6" s="112" t="s">
        <v>222</v>
      </c>
      <c r="C6" s="112"/>
    </row>
    <row r="7" spans="2:3" ht="22.5" customHeight="1" x14ac:dyDescent="0.15">
      <c r="B7" s="112" t="s">
        <v>223</v>
      </c>
      <c r="C7" s="63">
        <v>2890985</v>
      </c>
    </row>
    <row r="8" spans="2:3" ht="22.5" customHeight="1" x14ac:dyDescent="0.15">
      <c r="B8" s="112" t="s">
        <v>185</v>
      </c>
      <c r="C8" s="63"/>
    </row>
    <row r="9" spans="2:3" ht="22.5" customHeight="1" x14ac:dyDescent="0.15">
      <c r="B9" s="112" t="s">
        <v>19</v>
      </c>
      <c r="C9" s="63">
        <v>2890985</v>
      </c>
    </row>
  </sheetData>
  <phoneticPr fontId="4"/>
  <pageMargins left="0.7" right="0.7" top="0.75" bottom="0.75" header="0.3" footer="0.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有形固定資産（全体）</vt:lpstr>
      <vt:lpstr>増減の明細</vt:lpstr>
      <vt:lpstr>基金</vt:lpstr>
      <vt:lpstr>貸付金・未収金及び長期延滞債権</vt:lpstr>
      <vt:lpstr>地方債（借入先別）</vt:lpstr>
      <vt:lpstr>地方債（利率別など）</vt:lpstr>
      <vt:lpstr>引当金</vt:lpstr>
      <vt:lpstr>補助金</vt:lpstr>
      <vt:lpstr>財源明細</vt:lpstr>
      <vt:lpstr>財源情報明細</vt:lpstr>
      <vt:lpstr>資金明細</vt:lpstr>
      <vt:lpstr>引当金!Print_Area</vt:lpstr>
      <vt:lpstr>基金!Print_Area</vt:lpstr>
      <vt:lpstr>財源情報明細!Print_Area</vt:lpstr>
      <vt:lpstr>財源明細!Print_Area</vt:lpstr>
      <vt:lpstr>資金明細!Print_Area</vt:lpstr>
      <vt:lpstr>増減の明細!Print_Area</vt:lpstr>
      <vt:lpstr>貸付金・未収金及び長期延滞債権!Print_Area</vt:lpstr>
      <vt:lpstr>'地方債（借入先別）'!Print_Area</vt:lpstr>
      <vt:lpstr>'地方債（利率別など）'!Print_Area</vt:lpstr>
      <vt:lpstr>補助金!Print_Area</vt:lpstr>
      <vt:lpstr>'有形固定資産（全体）'!Print_Area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松木 孝俊</cp:lastModifiedBy>
  <cp:lastPrinted>2020-02-20T06:32:09Z</cp:lastPrinted>
  <dcterms:created xsi:type="dcterms:W3CDTF">2014-03-27T08:10:30Z</dcterms:created>
  <dcterms:modified xsi:type="dcterms:W3CDTF">2023-03-07T06:25:52Z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2022-09-28T04:35:20Z</vt:filetime>
  </property>
</Properties>
</file>