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10245" windowHeight="7305" tabRatio="712"/>
  </bookViews>
  <sheets>
    <sheet name="有形固定資産" sheetId="7" r:id="rId1"/>
    <sheet name="増減の明細" sheetId="8" r:id="rId2"/>
    <sheet name="基金" sheetId="9" r:id="rId3"/>
    <sheet name="貸付金・未収金及び長期延滞債権" sheetId="10" r:id="rId4"/>
    <sheet name="地方債（借入先別）" sheetId="12" r:id="rId5"/>
    <sheet name="地方債（利率別など）" sheetId="13" r:id="rId6"/>
    <sheet name="引当金" sheetId="33" r:id="rId7"/>
    <sheet name="補助金" sheetId="15" r:id="rId8"/>
    <sheet name="財源明細" sheetId="16" r:id="rId9"/>
    <sheet name="財源情報明細" sheetId="17" r:id="rId10"/>
    <sheet name="資金明細" sheetId="36" r:id="rId11"/>
  </sheets>
  <externalReferences>
    <externalReference r:id="rId12"/>
  </externalReferences>
  <definedNames>
    <definedName name="CSV">#REF!</definedName>
    <definedName name="CSV" localSheetId="6">#REF!</definedName>
    <definedName name="CSVDATA">#REF!</definedName>
    <definedName name="CSVDATA" localSheetId="6">#REF!</definedName>
    <definedName name="フォーム共通定義_「画面ＩＤ」入力セルの位置_行">#REF!</definedName>
    <definedName name="フォーム共通定義_「画面ＩＤ」入力セルの位置_行" localSheetId="6">#REF!</definedName>
    <definedName name="画面イベント定義_「画面ＩＤ」入力セルの位置_行">#REF!</definedName>
    <definedName name="画面イベント定義_「画面ＩＤ」入力セルの位置_行" localSheetId="6">#REF!</definedName>
    <definedName name="フォーム共通定義_「画面ＩＤ」入力セルの位置_列">#REF!</definedName>
    <definedName name="フォーム共通定義_「画面ＩＤ」入力セルの位置_列" localSheetId="6">#REF!</definedName>
    <definedName name="画面イベント定義_「画面ＩＤ」入力セルの位置_列">#REF!</definedName>
    <definedName name="画面イベント定義_「画面ＩＤ」入力セルの位置_列" localSheetId="6">#REF!</definedName>
    <definedName name="カテゴリ一覧">[1]カテゴリ!$M$6:$M$16</definedName>
    <definedName name="論理データ型一覧">[1]論理データ型!$A$3:$A$41</definedName>
    <definedName name="_xlnm.Print_Area" localSheetId="0">有形固定資産!$A$1:$T$52</definedName>
    <definedName name="_xlnm.Print_Area" localSheetId="1">増減の明細!$B$1:$N$52</definedName>
    <definedName name="_xlnm.Print_Area" localSheetId="2">基金!$B$1:$L$31</definedName>
    <definedName name="_xlnm.Print_Area" localSheetId="3">'貸付金・未収金及び長期延滞債権'!$B$1:$J$64</definedName>
    <definedName name="_xlnm.Print_Area" localSheetId="4">'地方債（借入先別）'!$A$1:$M$19</definedName>
    <definedName name="_xlnm.Print_Area" localSheetId="5">'地方債（利率別など）'!$A$1:$L$18</definedName>
    <definedName name="_xlnm.Print_Area" localSheetId="7">補助金!$A$1:$K$47</definedName>
    <definedName name="_xlnm.Print_Area" localSheetId="8">財源明細!$A$1:$G$20</definedName>
    <definedName name="_xlnm.Print_Area" localSheetId="9">財源情報明細!$B$1:$I$10</definedName>
    <definedName name="_xlnm.Print_Area" localSheetId="6">引当金!$A$1:$H$12</definedName>
    <definedName name="_xlnm.Print_Area" localSheetId="10">資金明細!$A$1:$D$10</definedName>
  </definedNames>
  <calcPr calcId="191029" concurrentCalc="1"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<sst xmlns="http://schemas.openxmlformats.org/spreadsheetml/2006/main" xmlns:r="http://schemas.openxmlformats.org/officeDocument/2006/relationships" count="341" uniqueCount="341">
  <si>
    <t>金額</t>
    <rPh sb="0" eb="2">
      <t>キンガク</t>
    </rPh>
    <phoneticPr fontId="4"/>
  </si>
  <si>
    <t>福祉</t>
    <rPh sb="0" eb="2">
      <t>フクシ</t>
    </rPh>
    <phoneticPr fontId="4"/>
  </si>
  <si>
    <t>　　立木竹</t>
    <rPh sb="2" eb="4">
      <t>タチキ</t>
    </rPh>
    <rPh sb="4" eb="5">
      <t>タケ</t>
    </rPh>
    <phoneticPr fontId="4"/>
  </si>
  <si>
    <t>財団法人宮崎県内水面振興センター</t>
    <rPh sb="0" eb="2">
      <t>ザイダン</t>
    </rPh>
    <rPh sb="2" eb="4">
      <t>ホウジン</t>
    </rPh>
    <rPh sb="4" eb="7">
      <t>ミヤザキケン</t>
    </rPh>
    <rPh sb="7" eb="10">
      <t>ナイスイメン</t>
    </rPh>
    <rPh sb="10" eb="12">
      <t>シンコウ</t>
    </rPh>
    <phoneticPr fontId="25"/>
  </si>
  <si>
    <t>その他</t>
    <rPh sb="2" eb="3">
      <t>タ</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</si>
  <si>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4"/>
  </si>
  <si>
    <t>退職報償金負担金</t>
  </si>
  <si>
    <t>長期貸付金</t>
    <rPh sb="0" eb="2">
      <t>チョウキ</t>
    </rPh>
    <rPh sb="2" eb="5">
      <t>カシツケキン</t>
    </rPh>
    <phoneticPr fontId="4"/>
  </si>
  <si>
    <t>生活インフラ・
国土保全</t>
    <rPh sb="0" eb="2">
      <t>セイカツ</t>
    </rPh>
    <rPh sb="8" eb="10">
      <t>コクド</t>
    </rPh>
    <rPh sb="10" eb="12">
      <t>ホゼン</t>
    </rPh>
    <phoneticPr fontId="4"/>
  </si>
  <si>
    <t>観光消費喚起事業補助金</t>
  </si>
  <si>
    <t>市場価格のあるもの</t>
    <rPh sb="0" eb="2">
      <t>シジョウ</t>
    </rPh>
    <rPh sb="2" eb="4">
      <t>カカク</t>
    </rPh>
    <phoneticPr fontId="4"/>
  </si>
  <si>
    <t xml:space="preserve">
資本金
（E)</t>
    <rPh sb="1" eb="4">
      <t>シホンキン</t>
    </rPh>
    <phoneticPr fontId="4"/>
  </si>
  <si>
    <t>土地</t>
    <rPh sb="0" eb="2">
      <t>トチ</t>
    </rPh>
    <phoneticPr fontId="4"/>
  </si>
  <si>
    <t>宮崎県後期高齢者医療広域連合負担金</t>
  </si>
  <si>
    <t>合計</t>
    <rPh sb="0" eb="2">
      <t>ゴウケイ</t>
    </rPh>
    <phoneticPr fontId="4"/>
  </si>
  <si>
    <t>台湾タンパオ株式会社</t>
  </si>
  <si>
    <t>その他の補助金等</t>
    <rPh sb="2" eb="3">
      <t>タ</t>
    </rPh>
    <rPh sb="4" eb="7">
      <t>ホジョキン</t>
    </rPh>
    <rPh sb="7" eb="8">
      <t>ナド</t>
    </rPh>
    <phoneticPr fontId="4"/>
  </si>
  <si>
    <t>１．貸借対照表の内容に関する明細</t>
    <rPh sb="2" eb="4">
      <t>タイシャク</t>
    </rPh>
    <rPh sb="4" eb="7">
      <t>タイショウヒョウ</t>
    </rPh>
    <rPh sb="8" eb="10">
      <t>ナイヨウ</t>
    </rPh>
    <rPh sb="11" eb="12">
      <t>カン</t>
    </rPh>
    <rPh sb="14" eb="16">
      <t>メイサイ</t>
    </rPh>
    <phoneticPr fontId="4"/>
  </si>
  <si>
    <t>消防</t>
    <rPh sb="0" eb="2">
      <t>ショウボウ</t>
    </rPh>
    <phoneticPr fontId="4"/>
  </si>
  <si>
    <t>短期貸付金</t>
    <rPh sb="0" eb="2">
      <t>タンキ</t>
    </rPh>
    <rPh sb="2" eb="5">
      <t>カシツケキン</t>
    </rPh>
    <phoneticPr fontId="4"/>
  </si>
  <si>
    <t>純資産額
（B）－（C)
（D)</t>
    <rPh sb="0" eb="3">
      <t>ジュンシサン</t>
    </rPh>
    <rPh sb="3" eb="4">
      <t>ガク</t>
    </rPh>
    <phoneticPr fontId="4"/>
  </si>
  <si>
    <t>簡易水道事業会計出資金</t>
    <rPh sb="0" eb="2">
      <t>カンイ</t>
    </rPh>
    <rPh sb="2" eb="4">
      <t>スイドウ</t>
    </rPh>
    <rPh sb="4" eb="6">
      <t>ジギョウ</t>
    </rPh>
    <rPh sb="6" eb="8">
      <t>カイケイ</t>
    </rPh>
    <rPh sb="8" eb="11">
      <t>シュッシキン</t>
    </rPh>
    <phoneticPr fontId="4"/>
  </si>
  <si>
    <t>（１）補助金等の明細</t>
    <rPh sb="3" eb="7">
      <t>ホジョキンナド</t>
    </rPh>
    <rPh sb="8" eb="10">
      <t>メイサイ</t>
    </rPh>
    <phoneticPr fontId="4"/>
  </si>
  <si>
    <t>その他</t>
    <rPh sb="2" eb="3">
      <t>ホカ</t>
    </rPh>
    <phoneticPr fontId="4"/>
  </si>
  <si>
    <t>資本的
補助金</t>
    <rPh sb="0" eb="3">
      <t>シホンテキ</t>
    </rPh>
    <rPh sb="4" eb="7">
      <t>ホジョキン</t>
    </rPh>
    <phoneticPr fontId="4"/>
  </si>
  <si>
    <t xml:space="preserve">
資産
（B)</t>
    <rPh sb="1" eb="3">
      <t>シサン</t>
    </rPh>
    <phoneticPr fontId="4"/>
  </si>
  <si>
    <t>有価証券</t>
    <rPh sb="0" eb="2">
      <t>ユウカ</t>
    </rPh>
    <rPh sb="2" eb="4">
      <t>ショウケン</t>
    </rPh>
    <phoneticPr fontId="4"/>
  </si>
  <si>
    <t xml:space="preserve"> インフラ資産</t>
    <rPh sb="5" eb="7">
      <t>シサン</t>
    </rPh>
    <phoneticPr fontId="4"/>
  </si>
  <si>
    <t>現金預金</t>
    <rPh sb="0" eb="2">
      <t>ゲンキン</t>
    </rPh>
    <rPh sb="2" eb="4">
      <t>ヨキン</t>
    </rPh>
    <phoneticPr fontId="4"/>
  </si>
  <si>
    <t>㈱宮崎放送</t>
    <rPh sb="1" eb="3">
      <t>ミヤザキ</t>
    </rPh>
    <rPh sb="3" eb="5">
      <t>ホウソウ</t>
    </rPh>
    <phoneticPr fontId="25"/>
  </si>
  <si>
    <t>税収等</t>
    <rPh sb="0" eb="2">
      <t>ゼイシュウ</t>
    </rPh>
    <rPh sb="2" eb="3">
      <t>ナド</t>
    </rPh>
    <phoneticPr fontId="4"/>
  </si>
  <si>
    <t>国県等補助金</t>
    <rPh sb="0" eb="1">
      <t>クニ</t>
    </rPh>
    <rPh sb="1" eb="2">
      <t>ケン</t>
    </rPh>
    <rPh sb="2" eb="3">
      <t>ナド</t>
    </rPh>
    <rPh sb="3" eb="6">
      <t>ホジョキン</t>
    </rPh>
    <phoneticPr fontId="4"/>
  </si>
  <si>
    <t xml:space="preserve">
前年度末残高
（A）</t>
    <rPh sb="1" eb="4">
      <t>ゼンネンド</t>
    </rPh>
    <rPh sb="4" eb="5">
      <t>マツ</t>
    </rPh>
    <rPh sb="5" eb="7">
      <t>ザンダカ</t>
    </rPh>
    <phoneticPr fontId="4"/>
  </si>
  <si>
    <t>５年超
10年以内</t>
    <rPh sb="1" eb="2">
      <t>ネン</t>
    </rPh>
    <rPh sb="2" eb="3">
      <t>チョウ</t>
    </rPh>
    <rPh sb="6" eb="7">
      <t>ネン</t>
    </rPh>
    <rPh sb="7" eb="9">
      <t>イナイ</t>
    </rPh>
    <phoneticPr fontId="4"/>
  </si>
  <si>
    <t>区分</t>
    <rPh sb="0" eb="2">
      <t>クブン</t>
    </rPh>
    <phoneticPr fontId="4"/>
  </si>
  <si>
    <t>【様式第５号】</t>
    <rPh sb="1" eb="3">
      <t>ヨウシキ</t>
    </rPh>
    <rPh sb="3" eb="4">
      <t>ダイ</t>
    </rPh>
    <rPh sb="5" eb="6">
      <t>ゴウ</t>
    </rPh>
    <phoneticPr fontId="4"/>
  </si>
  <si>
    <t xml:space="preserve">
本年度増加額
（B）</t>
    <rPh sb="1" eb="4">
      <t>ホンネンド</t>
    </rPh>
    <rPh sb="4" eb="7">
      <t>ゾウカガク</t>
    </rPh>
    <phoneticPr fontId="4"/>
  </si>
  <si>
    <t>産業振興</t>
    <rPh sb="0" eb="2">
      <t>サンギョウ</t>
    </rPh>
    <rPh sb="2" eb="4">
      <t>シンコウ</t>
    </rPh>
    <phoneticPr fontId="4"/>
  </si>
  <si>
    <t>附属明細書</t>
    <rPh sb="0" eb="2">
      <t>フゾク</t>
    </rPh>
    <rPh sb="2" eb="5">
      <t>メイサイショ</t>
    </rPh>
    <phoneticPr fontId="4"/>
  </si>
  <si>
    <t>公益社団法人宮崎県畜産協会</t>
    <rPh sb="0" eb="2">
      <t>コウエキ</t>
    </rPh>
    <rPh sb="2" eb="4">
      <t>シャダン</t>
    </rPh>
    <rPh sb="4" eb="6">
      <t>ホウジン</t>
    </rPh>
    <rPh sb="6" eb="9">
      <t>ミヤザキケン</t>
    </rPh>
    <rPh sb="9" eb="11">
      <t>チクサン</t>
    </rPh>
    <rPh sb="11" eb="13">
      <t>キョウカイ</t>
    </rPh>
    <phoneticPr fontId="25"/>
  </si>
  <si>
    <t>（１）資産項目の明細</t>
    <rPh sb="3" eb="5">
      <t>シサン</t>
    </rPh>
    <rPh sb="5" eb="7">
      <t>コウモク</t>
    </rPh>
    <rPh sb="8" eb="10">
      <t>メイサイ</t>
    </rPh>
    <phoneticPr fontId="4"/>
  </si>
  <si>
    <t>（単位：千円）</t>
    <rPh sb="1" eb="3">
      <t>タンイ</t>
    </rPh>
    <rPh sb="4" eb="5">
      <t>セン</t>
    </rPh>
    <rPh sb="5" eb="6">
      <t>エン</t>
    </rPh>
    <phoneticPr fontId="26"/>
  </si>
  <si>
    <t>①有形固定資産の明細</t>
    <rPh sb="1" eb="3">
      <t>ユウケイ</t>
    </rPh>
    <rPh sb="3" eb="5">
      <t>コテイ</t>
    </rPh>
    <rPh sb="5" eb="7">
      <t>シサン</t>
    </rPh>
    <rPh sb="8" eb="10">
      <t>メイサイ</t>
    </rPh>
    <phoneticPr fontId="4"/>
  </si>
  <si>
    <t>学校施設整備基金</t>
    <rPh sb="0" eb="2">
      <t>ガッコウ</t>
    </rPh>
    <rPh sb="2" eb="4">
      <t>シセツ</t>
    </rPh>
    <rPh sb="4" eb="6">
      <t>セイビ</t>
    </rPh>
    <rPh sb="6" eb="8">
      <t>キキン</t>
    </rPh>
    <phoneticPr fontId="25"/>
  </si>
  <si>
    <t>種類</t>
    <rPh sb="0" eb="2">
      <t>シュルイ</t>
    </rPh>
    <phoneticPr fontId="4"/>
  </si>
  <si>
    <t>0.424</t>
  </si>
  <si>
    <t xml:space="preserve">
本年度減少額
（C）</t>
    <rPh sb="1" eb="4">
      <t>ホンネンド</t>
    </rPh>
    <rPh sb="4" eb="7">
      <t>ゲンショウガク</t>
    </rPh>
    <phoneticPr fontId="4"/>
  </si>
  <si>
    <t>取得原価
（A）×（D)
（E)</t>
    <rPh sb="0" eb="2">
      <t>シュトク</t>
    </rPh>
    <rPh sb="2" eb="4">
      <t>ゲンカ</t>
    </rPh>
    <phoneticPr fontId="4"/>
  </si>
  <si>
    <t>本年度末残高
（A)＋（B)-（C)
（D）</t>
    <rPh sb="0" eb="3">
      <t>ホンネンド</t>
    </rPh>
    <rPh sb="3" eb="4">
      <t>マツ</t>
    </rPh>
    <rPh sb="4" eb="6">
      <t>ザンダカ</t>
    </rPh>
    <phoneticPr fontId="4"/>
  </si>
  <si>
    <t xml:space="preserve">
出資金額
（A)</t>
    <rPh sb="1" eb="3">
      <t>シュッシ</t>
    </rPh>
    <rPh sb="3" eb="5">
      <t>キンガク</t>
    </rPh>
    <phoneticPr fontId="4"/>
  </si>
  <si>
    <t>本年度末
減価償却累計額
（E)</t>
    <rPh sb="0" eb="1">
      <t>ホン</t>
    </rPh>
    <rPh sb="1" eb="4">
      <t>ネンドマツ</t>
    </rPh>
    <rPh sb="5" eb="7">
      <t>ゲンカ</t>
    </rPh>
    <rPh sb="7" eb="9">
      <t>ショウキャク</t>
    </rPh>
    <rPh sb="9" eb="12">
      <t>ルイケイガク</t>
    </rPh>
    <phoneticPr fontId="4"/>
  </si>
  <si>
    <t xml:space="preserve">
本年度償却額
（F)</t>
    <rPh sb="1" eb="4">
      <t>ホンネンド</t>
    </rPh>
    <rPh sb="4" eb="7">
      <t>ショウキャクガク</t>
    </rPh>
    <phoneticPr fontId="4"/>
  </si>
  <si>
    <t>　　航空機</t>
    <rPh sb="2" eb="5">
      <t>コウクウキ</t>
    </rPh>
    <phoneticPr fontId="4"/>
  </si>
  <si>
    <t>差引本年度末残高
（D)－（E)
（G)</t>
    <rPh sb="0" eb="2">
      <t>サシヒキ</t>
    </rPh>
    <rPh sb="2" eb="5">
      <t>ホンネンド</t>
    </rPh>
    <rPh sb="5" eb="6">
      <t>マツ</t>
    </rPh>
    <rPh sb="6" eb="8">
      <t>ザンダカ</t>
    </rPh>
    <phoneticPr fontId="4"/>
  </si>
  <si>
    <t xml:space="preserve"> 事業用資産</t>
    <rPh sb="1" eb="4">
      <t>ジギョウヨウ</t>
    </rPh>
    <rPh sb="4" eb="6">
      <t>シサン</t>
    </rPh>
    <phoneticPr fontId="4"/>
  </si>
  <si>
    <t>　　工作物</t>
    <rPh sb="2" eb="5">
      <t>コウサクブツ</t>
    </rPh>
    <phoneticPr fontId="4"/>
  </si>
  <si>
    <t xml:space="preserve">
取得単価(円)
（D)</t>
    <rPh sb="1" eb="3">
      <t>シュトク</t>
    </rPh>
    <rPh sb="3" eb="5">
      <t>タンカ</t>
    </rPh>
    <rPh sb="6" eb="7">
      <t>エン</t>
    </rPh>
    <phoneticPr fontId="4"/>
  </si>
  <si>
    <t>　  土地</t>
    <rPh sb="3" eb="5">
      <t>トチ</t>
    </rPh>
    <phoneticPr fontId="4"/>
  </si>
  <si>
    <t>　　建物</t>
    <rPh sb="2" eb="4">
      <t>タテモノ</t>
    </rPh>
    <phoneticPr fontId="4"/>
  </si>
  <si>
    <t>　　船舶</t>
    <rPh sb="2" eb="4">
      <t>センパク</t>
    </rPh>
    <phoneticPr fontId="4"/>
  </si>
  <si>
    <t>　　浮標等</t>
    <rPh sb="2" eb="4">
      <t>フヒョウ</t>
    </rPh>
    <rPh sb="4" eb="5">
      <t>ナド</t>
    </rPh>
    <phoneticPr fontId="4"/>
  </si>
  <si>
    <t>国庫支出金</t>
    <rPh sb="0" eb="2">
      <t>コッコ</t>
    </rPh>
    <rPh sb="2" eb="5">
      <t>シシュツキン</t>
    </rPh>
    <phoneticPr fontId="4"/>
  </si>
  <si>
    <t>　　その他</t>
    <rPh sb="4" eb="5">
      <t>タ</t>
    </rPh>
    <phoneticPr fontId="4"/>
  </si>
  <si>
    <t>　　土地</t>
    <rPh sb="2" eb="4">
      <t>トチ</t>
    </rPh>
    <phoneticPr fontId="4"/>
  </si>
  <si>
    <t>地方公営事業</t>
    <rPh sb="0" eb="2">
      <t>チホウ</t>
    </rPh>
    <rPh sb="2" eb="4">
      <t>コウエイ</t>
    </rPh>
    <rPh sb="4" eb="6">
      <t>ジギョウ</t>
    </rPh>
    <phoneticPr fontId="4"/>
  </si>
  <si>
    <t>水道事業会計</t>
    <rPh sb="0" eb="6">
      <t>すいどうじ</t>
    </rPh>
    <phoneticPr fontId="27" type="Hiragana"/>
  </si>
  <si>
    <t>土地開発基金</t>
    <rPh sb="0" eb="2">
      <t>トチ</t>
    </rPh>
    <rPh sb="2" eb="4">
      <t>カイハツ</t>
    </rPh>
    <rPh sb="4" eb="6">
      <t>キキン</t>
    </rPh>
    <phoneticPr fontId="25"/>
  </si>
  <si>
    <t>　　建設仮勘定</t>
    <rPh sb="2" eb="4">
      <t>ケンセツ</t>
    </rPh>
    <rPh sb="4" eb="7">
      <t>カリカンジョウ</t>
    </rPh>
    <phoneticPr fontId="4"/>
  </si>
  <si>
    <t>　　その他</t>
    <rPh sb="4" eb="5">
      <t>タ</t>
    </rPh>
    <phoneticPr fontId="28"/>
  </si>
  <si>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4"/>
  </si>
  <si>
    <t xml:space="preserve"> 物品</t>
    <rPh sb="1" eb="3">
      <t>ブッピン</t>
    </rPh>
    <phoneticPr fontId="4"/>
  </si>
  <si>
    <t>教育</t>
    <rPh sb="0" eb="2">
      <t>キョウイク</t>
    </rPh>
    <phoneticPr fontId="4"/>
  </si>
  <si>
    <t>環境衛生</t>
    <rPh sb="0" eb="2">
      <t>カンキョウ</t>
    </rPh>
    <rPh sb="2" eb="4">
      <t>エイセイ</t>
    </rPh>
    <phoneticPr fontId="4"/>
  </si>
  <si>
    <t>宮崎交通（株）</t>
  </si>
  <si>
    <t>（参考）財産に関する
調書記載額</t>
    <rPh sb="1" eb="3">
      <t>サンコウ</t>
    </rPh>
    <rPh sb="4" eb="6">
      <t>ザイサン</t>
    </rPh>
    <rPh sb="7" eb="8">
      <t>カン</t>
    </rPh>
    <rPh sb="11" eb="13">
      <t>チョウショ</t>
    </rPh>
    <rPh sb="13" eb="15">
      <t>キサイ</t>
    </rPh>
    <rPh sb="15" eb="16">
      <t>ガク</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</si>
  <si>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</si>
  <si>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財政調整基金</t>
    <rPh sb="0" eb="2">
      <t>ザイセイ</t>
    </rPh>
    <rPh sb="2" eb="4">
      <t>チョウセイ</t>
    </rPh>
    <rPh sb="4" eb="6">
      <t>キキン</t>
    </rPh>
    <phoneticPr fontId="25"/>
  </si>
  <si>
    <t>公共施設整備等資金積立基金</t>
    <rPh sb="0" eb="2">
      <t>コウキョウ</t>
    </rPh>
    <rPh sb="2" eb="4">
      <t>シセツ</t>
    </rPh>
    <rPh sb="4" eb="6">
      <t>セイビ</t>
    </rPh>
    <rPh sb="6" eb="7">
      <t>トウ</t>
    </rPh>
    <rPh sb="7" eb="9">
      <t>シキン</t>
    </rPh>
    <rPh sb="9" eb="11">
      <t>ツミタテ</t>
    </rPh>
    <rPh sb="11" eb="13">
      <t>キキン</t>
    </rPh>
    <phoneticPr fontId="25"/>
  </si>
  <si>
    <t>総務</t>
    <rPh sb="0" eb="2">
      <t>ソウム</t>
    </rPh>
    <phoneticPr fontId="4"/>
  </si>
  <si>
    <t>うち住民公募債</t>
    <rPh sb="2" eb="4">
      <t>ジュウミン</t>
    </rPh>
    <rPh sb="4" eb="7">
      <t>コウボサイ</t>
    </rPh>
    <phoneticPr fontId="4"/>
  </si>
  <si>
    <t>宮崎県知事　河野　俊嗣</t>
  </si>
  <si>
    <t>③投資及び出資金の明細</t>
  </si>
  <si>
    <t>日向東臼杵広域連合分担金・負担金</t>
    <rPh sb="9" eb="12">
      <t>ブンタンキン</t>
    </rPh>
    <rPh sb="13" eb="16">
      <t>フタンキン</t>
    </rPh>
    <phoneticPr fontId="4"/>
  </si>
  <si>
    <t xml:space="preserve">
負債
（C)</t>
    <rPh sb="1" eb="3">
      <t>フサイ</t>
    </rPh>
    <phoneticPr fontId="4"/>
  </si>
  <si>
    <t>銘柄名</t>
    <rPh sb="0" eb="2">
      <t>メイガラ</t>
    </rPh>
    <rPh sb="2" eb="3">
      <t>メイ</t>
    </rPh>
    <phoneticPr fontId="4"/>
  </si>
  <si>
    <t xml:space="preserve">
株数・口数など
（A）</t>
    <rPh sb="1" eb="3">
      <t>カブスウ</t>
    </rPh>
    <rPh sb="4" eb="5">
      <t>クチ</t>
    </rPh>
    <rPh sb="5" eb="6">
      <t>スウ</t>
    </rPh>
    <phoneticPr fontId="4"/>
  </si>
  <si>
    <t>貸借対照表計上額
（A）×（B)
（C)</t>
    <rPh sb="0" eb="2">
      <t>タイシャク</t>
    </rPh>
    <rPh sb="2" eb="5">
      <t>タイショウヒョウ</t>
    </rPh>
    <rPh sb="5" eb="8">
      <t>ケイジョウガク</t>
    </rPh>
    <phoneticPr fontId="4"/>
  </si>
  <si>
    <t>評価差額
（C）－（E)
（F)</t>
    <rPh sb="0" eb="2">
      <t>ヒョウカ</t>
    </rPh>
    <rPh sb="2" eb="4">
      <t>サガク</t>
    </rPh>
    <phoneticPr fontId="4"/>
  </si>
  <si>
    <t xml:space="preserve">
強制評価減
（H)</t>
    <rPh sb="1" eb="3">
      <t>キョウセイ</t>
    </rPh>
    <rPh sb="3" eb="5">
      <t>ヒョウカ</t>
    </rPh>
    <rPh sb="5" eb="6">
      <t>ゲン</t>
    </rPh>
    <phoneticPr fontId="4"/>
  </si>
  <si>
    <t>相手先名</t>
    <rPh sb="0" eb="3">
      <t>アイテサキ</t>
    </rPh>
    <rPh sb="3" eb="4">
      <t>メイ</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</si>
  <si>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</si>
  <si>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出資割合（％）
（A）/（E)
（F)</t>
    <rPh sb="0" eb="2">
      <t>シュッシ</t>
    </rPh>
    <rPh sb="2" eb="4">
      <t>ワリアイ</t>
    </rPh>
    <phoneticPr fontId="4"/>
  </si>
  <si>
    <t>特定の契約条項が
付された地方債残高</t>
    <rPh sb="0" eb="2">
      <t>トクテイ</t>
    </rPh>
    <rPh sb="3" eb="5">
      <t>ケイヤク</t>
    </rPh>
    <rPh sb="5" eb="7">
      <t>ジョウコウ</t>
    </rPh>
    <rPh sb="9" eb="10">
      <t>フ</t>
    </rPh>
    <rPh sb="13" eb="16">
      <t>チホウサイ</t>
    </rPh>
    <rPh sb="16" eb="18">
      <t>ザンダカ</t>
    </rPh>
    <phoneticPr fontId="29"/>
  </si>
  <si>
    <t>企業立地奨励金</t>
  </si>
  <si>
    <t>実質価額
（D)×（F)
（G)</t>
    <rPh sb="0" eb="2">
      <t>ジッシツ</t>
    </rPh>
    <rPh sb="2" eb="4">
      <t>カガク</t>
    </rPh>
    <phoneticPr fontId="4"/>
  </si>
  <si>
    <t>徴収不能引当金
計上額</t>
    <rPh sb="0" eb="2">
      <t>チョウシュウ</t>
    </rPh>
    <rPh sb="2" eb="4">
      <t>フノウ</t>
    </rPh>
    <rPh sb="4" eb="7">
      <t>ヒキアテキン</t>
    </rPh>
    <rPh sb="8" eb="11">
      <t>ケイジョウガク</t>
    </rPh>
    <phoneticPr fontId="4"/>
  </si>
  <si>
    <t>投資損失引当金
計上額
（H)</t>
    <rPh sb="0" eb="2">
      <t>トウシ</t>
    </rPh>
    <rPh sb="2" eb="4">
      <t>ソンシツ</t>
    </rPh>
    <rPh sb="4" eb="7">
      <t>ヒキアテキン</t>
    </rPh>
    <rPh sb="8" eb="11">
      <t>ケイジョウガク</t>
    </rPh>
    <phoneticPr fontId="4"/>
  </si>
  <si>
    <t>貸借対照表計上額
（Ａ）－（Ｈ）
（Ｉ）</t>
    <rPh sb="0" eb="2">
      <t>タイシャク</t>
    </rPh>
    <rPh sb="2" eb="5">
      <t>タイショウヒョウ</t>
    </rPh>
    <rPh sb="5" eb="8">
      <t>ケイジョウガク</t>
    </rPh>
    <phoneticPr fontId="4"/>
  </si>
  <si>
    <r>
      <t xml:space="preserve">合計
</t>
    </r>
    <r>
      <rPr>
        <sz val="8"/>
        <color auto="1"/>
        <rFont val="ＭＳ Ｐゴシック"/>
      </rPr>
      <t>(貸借対照表計上額)</t>
    </r>
    <rPh sb="0" eb="2">
      <t>ゴウケイ</t>
    </rPh>
    <rPh sb="4" eb="6">
      <t>タイシャク</t>
    </rPh>
    <rPh sb="6" eb="9">
      <t>タイショウヒョウ</t>
    </rPh>
    <rPh sb="9" eb="12">
      <t>ケイジョウガク</t>
    </rPh>
    <phoneticPr fontId="4"/>
  </si>
  <si>
    <t>④基金の明細</t>
  </si>
  <si>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</si>
  <si>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</si>
  <si>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貸借対照表計上額</t>
    <rPh sb="0" eb="2">
      <t>タイシャク</t>
    </rPh>
    <rPh sb="2" eb="5">
      <t>タイショウヒョウ</t>
    </rPh>
    <rPh sb="5" eb="8">
      <t>ケイジョウガク</t>
    </rPh>
    <phoneticPr fontId="4"/>
  </si>
  <si>
    <t>②地方債（利率別）の明細</t>
    <rPh sb="1" eb="4">
      <t>チホウサイ</t>
    </rPh>
    <rPh sb="5" eb="7">
      <t>リリツ</t>
    </rPh>
    <rPh sb="7" eb="8">
      <t>ベツ</t>
    </rPh>
    <rPh sb="10" eb="12">
      <t>メイサイ</t>
    </rPh>
    <phoneticPr fontId="4"/>
  </si>
  <si>
    <t>　　病院</t>
    <rPh sb="2" eb="4">
      <t>ビョウイン</t>
    </rPh>
    <phoneticPr fontId="4"/>
  </si>
  <si>
    <t>(株)日向サンパーク温泉運営補助金</t>
  </si>
  <si>
    <t>一部事務組合・広域連合</t>
    <rPh sb="0" eb="2">
      <t>イチブ</t>
    </rPh>
    <rPh sb="2" eb="4">
      <t>ジム</t>
    </rPh>
    <rPh sb="4" eb="6">
      <t>クミアイ</t>
    </rPh>
    <rPh sb="7" eb="9">
      <t>コウイキ</t>
    </rPh>
    <rPh sb="9" eb="11">
      <t>レンゴウ</t>
    </rPh>
    <phoneticPr fontId="4"/>
  </si>
  <si>
    <t>　　○○組合</t>
    <rPh sb="4" eb="6">
      <t>クミアイ</t>
    </rPh>
    <phoneticPr fontId="4"/>
  </si>
  <si>
    <t>4.0％超</t>
    <rPh sb="4" eb="5">
      <t>チョウ</t>
    </rPh>
    <phoneticPr fontId="29"/>
  </si>
  <si>
    <t>地方独立行政法人</t>
    <rPh sb="0" eb="2">
      <t>チホウ</t>
    </rPh>
    <rPh sb="2" eb="4">
      <t>ドクリツ</t>
    </rPh>
    <rPh sb="4" eb="6">
      <t>ギョウセイ</t>
    </rPh>
    <rPh sb="6" eb="8">
      <t>ホウジン</t>
    </rPh>
    <phoneticPr fontId="4"/>
  </si>
  <si>
    <t>　　退職手当債</t>
    <rPh sb="2" eb="4">
      <t>タイショク</t>
    </rPh>
    <rPh sb="4" eb="6">
      <t>テアテ</t>
    </rPh>
    <rPh sb="6" eb="7">
      <t>サイ</t>
    </rPh>
    <phoneticPr fontId="28"/>
  </si>
  <si>
    <t>中小企業特別融資制度保証料補助金</t>
  </si>
  <si>
    <t>　　○○大学</t>
    <rPh sb="4" eb="6">
      <t>ダイガク</t>
    </rPh>
    <phoneticPr fontId="4"/>
  </si>
  <si>
    <t>3.0％超
3.5％以下</t>
    <rPh sb="4" eb="5">
      <t>チョウ</t>
    </rPh>
    <rPh sb="10" eb="12">
      <t>イカ</t>
    </rPh>
    <phoneticPr fontId="29"/>
  </si>
  <si>
    <t>地方三公社</t>
    <rPh sb="0" eb="2">
      <t>チホウ</t>
    </rPh>
    <rPh sb="2" eb="5">
      <t>サンコウシャ</t>
    </rPh>
    <phoneticPr fontId="4"/>
  </si>
  <si>
    <t>過疎地域振興基金</t>
    <rPh sb="0" eb="2">
      <t>カソ</t>
    </rPh>
    <rPh sb="2" eb="4">
      <t>チイキ</t>
    </rPh>
    <rPh sb="4" eb="6">
      <t>シンコウ</t>
    </rPh>
    <rPh sb="6" eb="8">
      <t>キキン</t>
    </rPh>
    <phoneticPr fontId="25"/>
  </si>
  <si>
    <t>　　○○土地開発公社</t>
    <rPh sb="4" eb="6">
      <t>トチ</t>
    </rPh>
    <rPh sb="6" eb="8">
      <t>カイハツ</t>
    </rPh>
    <rPh sb="8" eb="10">
      <t>コウシャ</t>
    </rPh>
    <phoneticPr fontId="4"/>
  </si>
  <si>
    <t>（単位：千円）</t>
    <rPh sb="4" eb="6">
      <t>センエン</t>
    </rPh>
    <phoneticPr fontId="4"/>
  </si>
  <si>
    <t>第三セクター等</t>
    <rPh sb="0" eb="1">
      <t>ダイ</t>
    </rPh>
    <rPh sb="1" eb="2">
      <t>サン</t>
    </rPh>
    <rPh sb="6" eb="7">
      <t>ナド</t>
    </rPh>
    <phoneticPr fontId="4"/>
  </si>
  <si>
    <t>その他の貸付金</t>
    <rPh sb="2" eb="3">
      <t>タ</t>
    </rPh>
    <rPh sb="4" eb="7">
      <t>カシツケキン</t>
    </rPh>
    <phoneticPr fontId="4"/>
  </si>
  <si>
    <t>⑤貸付金の明細</t>
  </si>
  <si>
    <t>　　・・・・</t>
  </si>
  <si>
    <t>⑥長期延滞債権の明細</t>
    <rPh sb="1" eb="3">
      <t>チョウキ</t>
    </rPh>
    <rPh sb="3" eb="5">
      <t>エンタイ</t>
    </rPh>
    <rPh sb="5" eb="7">
      <t>サイケン</t>
    </rPh>
    <rPh sb="8" eb="10">
      <t>メイサイ</t>
    </rPh>
    <phoneticPr fontId="4"/>
  </si>
  <si>
    <t>地方税</t>
    <rPh sb="0" eb="3">
      <t>チホウゼイ</t>
    </rPh>
    <phoneticPr fontId="4"/>
  </si>
  <si>
    <t>　　宮崎県林業公社</t>
  </si>
  <si>
    <t>⑦未収金の明細</t>
    <rPh sb="1" eb="4">
      <t>ミシュウキン</t>
    </rPh>
    <rPh sb="5" eb="7">
      <t>メイサイ</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</si>
  <si>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</si>
  <si>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</si>
  <si>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小計</t>
    <rPh sb="0" eb="2">
      <t>ショウケイ</t>
    </rPh>
    <phoneticPr fontId="4"/>
  </si>
  <si>
    <t>1.5％超
2.0％以下</t>
    <rPh sb="4" eb="5">
      <t>チョウ</t>
    </rPh>
    <rPh sb="10" eb="12">
      <t>イカ</t>
    </rPh>
    <phoneticPr fontId="29"/>
  </si>
  <si>
    <t>【未収金】</t>
    <rPh sb="1" eb="4">
      <t>ミシュウキン</t>
    </rPh>
    <phoneticPr fontId="4"/>
  </si>
  <si>
    <t>税等未収金</t>
    <rPh sb="0" eb="1">
      <t>ゼイ</t>
    </rPh>
    <rPh sb="1" eb="2">
      <t>ナド</t>
    </rPh>
    <rPh sb="2" eb="5">
      <t>ミシュウキン</t>
    </rPh>
    <phoneticPr fontId="4"/>
  </si>
  <si>
    <t>その他の未収金</t>
    <rPh sb="2" eb="3">
      <t>タ</t>
    </rPh>
    <rPh sb="4" eb="7">
      <t>ミシュウキン</t>
    </rPh>
    <phoneticPr fontId="4"/>
  </si>
  <si>
    <t>市中銀行</t>
    <rPh sb="0" eb="2">
      <t>シチュウ</t>
    </rPh>
    <rPh sb="2" eb="4">
      <t>ギンコウ</t>
    </rPh>
    <phoneticPr fontId="29"/>
  </si>
  <si>
    <t>（２）負債項目の明細</t>
    <rPh sb="3" eb="5">
      <t>フサイ</t>
    </rPh>
    <rPh sb="5" eb="7">
      <t>コウモク</t>
    </rPh>
    <rPh sb="8" eb="10">
      <t>メイサイ</t>
    </rPh>
    <phoneticPr fontId="4"/>
  </si>
  <si>
    <t>宮崎県森林・林業振興基金</t>
    <rPh sb="0" eb="3">
      <t>ミヤザキケン</t>
    </rPh>
    <rPh sb="3" eb="5">
      <t>シンリン</t>
    </rPh>
    <rPh sb="6" eb="8">
      <t>リンギョウ</t>
    </rPh>
    <rPh sb="8" eb="10">
      <t>シンコウ</t>
    </rPh>
    <rPh sb="10" eb="12">
      <t>キキン</t>
    </rPh>
    <phoneticPr fontId="25"/>
  </si>
  <si>
    <t>①地方債（借入先別）の明細</t>
    <rPh sb="1" eb="4">
      <t>チホウサイ</t>
    </rPh>
    <rPh sb="5" eb="8">
      <t>カリイレサキ</t>
    </rPh>
    <rPh sb="8" eb="9">
      <t>ベツ</t>
    </rPh>
    <rPh sb="11" eb="13">
      <t>メイサイ</t>
    </rPh>
    <phoneticPr fontId="4"/>
  </si>
  <si>
    <t>地方債残高</t>
    <rPh sb="0" eb="3">
      <t>チホウサイ</t>
    </rPh>
    <rPh sb="3" eb="5">
      <t>ザンダカ</t>
    </rPh>
    <phoneticPr fontId="29"/>
  </si>
  <si>
    <t>政府資金</t>
    <rPh sb="0" eb="2">
      <t>セイフ</t>
    </rPh>
    <rPh sb="2" eb="4">
      <t>シキン</t>
    </rPh>
    <phoneticPr fontId="29"/>
  </si>
  <si>
    <t>美々津観光開発㈱</t>
    <rPh sb="0" eb="3">
      <t>ミミツ</t>
    </rPh>
    <rPh sb="3" eb="5">
      <t>カンコウ</t>
    </rPh>
    <rPh sb="5" eb="7">
      <t>カイハツ</t>
    </rPh>
    <phoneticPr fontId="25"/>
  </si>
  <si>
    <t>地方公共団体
金融機構</t>
    <rPh sb="0" eb="2">
      <t>チホウ</t>
    </rPh>
    <rPh sb="2" eb="4">
      <t>コウキョウ</t>
    </rPh>
    <rPh sb="4" eb="6">
      <t>ダンタイ</t>
    </rPh>
    <rPh sb="7" eb="9">
      <t>キンユウ</t>
    </rPh>
    <rPh sb="9" eb="11">
      <t>キコウ</t>
    </rPh>
    <phoneticPr fontId="29"/>
  </si>
  <si>
    <t>その他の
金融機関</t>
    <rPh sb="2" eb="3">
      <t>タ</t>
    </rPh>
    <rPh sb="5" eb="7">
      <t>キンユウ</t>
    </rPh>
    <rPh sb="7" eb="9">
      <t>キカン</t>
    </rPh>
    <phoneticPr fontId="29"/>
  </si>
  <si>
    <t>（公財）宮崎県暴力追放センター</t>
    <rPh sb="1" eb="2">
      <t>コウ</t>
    </rPh>
    <rPh sb="2" eb="3">
      <t>ザイ</t>
    </rPh>
    <rPh sb="4" eb="7">
      <t>ミヤザキケン</t>
    </rPh>
    <rPh sb="7" eb="9">
      <t>ボウリョク</t>
    </rPh>
    <rPh sb="9" eb="11">
      <t>ツイホウ</t>
    </rPh>
    <phoneticPr fontId="25"/>
  </si>
  <si>
    <t>市場公募債</t>
    <rPh sb="0" eb="2">
      <t>シジョウ</t>
    </rPh>
    <rPh sb="2" eb="5">
      <t>コウボサイ</t>
    </rPh>
    <phoneticPr fontId="29"/>
  </si>
  <si>
    <t>その他</t>
    <rPh sb="2" eb="3">
      <t>タ</t>
    </rPh>
    <phoneticPr fontId="29"/>
  </si>
  <si>
    <t>うち1年内償還予定</t>
    <rPh sb="3" eb="5">
      <t>ネンナイ</t>
    </rPh>
    <rPh sb="5" eb="7">
      <t>ショウカン</t>
    </rPh>
    <rPh sb="7" eb="9">
      <t>ヨテイ</t>
    </rPh>
    <phoneticPr fontId="4"/>
  </si>
  <si>
    <t>2.0％超
2.5％以下</t>
    <rPh sb="4" eb="5">
      <t>チョウ</t>
    </rPh>
    <rPh sb="10" eb="12">
      <t>イカ</t>
    </rPh>
    <phoneticPr fontId="29"/>
  </si>
  <si>
    <t>有限会社サンケイ</t>
  </si>
  <si>
    <t>うち共同発行債</t>
    <rPh sb="2" eb="4">
      <t>キョウドウ</t>
    </rPh>
    <rPh sb="4" eb="6">
      <t>ハッコウ</t>
    </rPh>
    <rPh sb="6" eb="7">
      <t>サイ</t>
    </rPh>
    <phoneticPr fontId="4"/>
  </si>
  <si>
    <t>【通常分】</t>
    <rPh sb="1" eb="3">
      <t>ツウジョウ</t>
    </rPh>
    <rPh sb="3" eb="4">
      <t>ブン</t>
    </rPh>
    <phoneticPr fontId="4"/>
  </si>
  <si>
    <t>　　一般公共事業</t>
    <rPh sb="2" eb="4">
      <t>イッパン</t>
    </rPh>
    <rPh sb="4" eb="6">
      <t>コウキョウ</t>
    </rPh>
    <rPh sb="6" eb="8">
      <t>ジギョウ</t>
    </rPh>
    <phoneticPr fontId="4"/>
  </si>
  <si>
    <t>　　公営住宅建設</t>
    <rPh sb="2" eb="4">
      <t>コウエイ</t>
    </rPh>
    <rPh sb="4" eb="6">
      <t>ジュウタク</t>
    </rPh>
    <rPh sb="6" eb="8">
      <t>ケンセツ</t>
    </rPh>
    <phoneticPr fontId="4"/>
  </si>
  <si>
    <t>３年超
４年以内</t>
    <rPh sb="1" eb="2">
      <t>ネン</t>
    </rPh>
    <rPh sb="2" eb="3">
      <t>チョウ</t>
    </rPh>
    <rPh sb="5" eb="6">
      <t>ネン</t>
    </rPh>
    <rPh sb="6" eb="8">
      <t>イナイ</t>
    </rPh>
    <phoneticPr fontId="4"/>
  </si>
  <si>
    <t>　　災害復旧</t>
    <rPh sb="2" eb="4">
      <t>サイガイ</t>
    </rPh>
    <rPh sb="4" eb="6">
      <t>フッキュウ</t>
    </rPh>
    <phoneticPr fontId="4"/>
  </si>
  <si>
    <t>４年超
５年以内</t>
    <rPh sb="1" eb="2">
      <t>ネン</t>
    </rPh>
    <rPh sb="2" eb="3">
      <t>チョウ</t>
    </rPh>
    <rPh sb="5" eb="6">
      <t>ネン</t>
    </rPh>
    <rPh sb="6" eb="8">
      <t>イナイ</t>
    </rPh>
    <phoneticPr fontId="4"/>
  </si>
  <si>
    <t>　　教育・福祉施設</t>
    <rPh sb="2" eb="4">
      <t>キョウイク</t>
    </rPh>
    <rPh sb="5" eb="7">
      <t>フクシ</t>
    </rPh>
    <rPh sb="7" eb="9">
      <t>シセツ</t>
    </rPh>
    <phoneticPr fontId="4"/>
  </si>
  <si>
    <t>　　一般単独事業</t>
    <rPh sb="2" eb="4">
      <t>イッパン</t>
    </rPh>
    <rPh sb="4" eb="6">
      <t>タンドク</t>
    </rPh>
    <rPh sb="6" eb="8">
      <t>ジギョウ</t>
    </rPh>
    <phoneticPr fontId="4"/>
  </si>
  <si>
    <t>　　サンパーク温泉貸付金</t>
    <rPh sb="7" eb="9">
      <t>オンセン</t>
    </rPh>
    <rPh sb="9" eb="11">
      <t>カシツケ</t>
    </rPh>
    <rPh sb="11" eb="12">
      <t>キン</t>
    </rPh>
    <phoneticPr fontId="30"/>
  </si>
  <si>
    <t>　　その他</t>
    <rPh sb="4" eb="5">
      <t>ホカ</t>
    </rPh>
    <phoneticPr fontId="4"/>
  </si>
  <si>
    <t>【特別分】</t>
    <rPh sb="1" eb="3">
      <t>トクベツ</t>
    </rPh>
    <rPh sb="3" eb="4">
      <t>ブン</t>
    </rPh>
    <phoneticPr fontId="4"/>
  </si>
  <si>
    <t>保育所等緊急整備事業補助金</t>
  </si>
  <si>
    <t>　　臨時財政対策債</t>
    <rPh sb="2" eb="4">
      <t>リンジ</t>
    </rPh>
    <rPh sb="4" eb="6">
      <t>ザイセイ</t>
    </rPh>
    <rPh sb="6" eb="8">
      <t>タイサク</t>
    </rPh>
    <rPh sb="8" eb="9">
      <t>サイ</t>
    </rPh>
    <phoneticPr fontId="28"/>
  </si>
  <si>
    <t>　　減税補てん債</t>
    <rPh sb="2" eb="4">
      <t>ゲンゼイ</t>
    </rPh>
    <rPh sb="4" eb="5">
      <t>ホ</t>
    </rPh>
    <rPh sb="7" eb="8">
      <t>サイ</t>
    </rPh>
    <phoneticPr fontId="28"/>
  </si>
  <si>
    <t>　　住宅使用料</t>
    <rPh sb="2" eb="4">
      <t>ジュウタク</t>
    </rPh>
    <rPh sb="4" eb="7">
      <t>シヨウリョウ</t>
    </rPh>
    <phoneticPr fontId="25"/>
  </si>
  <si>
    <t>1.5％以下</t>
    <rPh sb="4" eb="6">
      <t>イカ</t>
    </rPh>
    <phoneticPr fontId="29"/>
  </si>
  <si>
    <t>2.5％超
3.0％以下</t>
    <rPh sb="4" eb="5">
      <t>チョウ</t>
    </rPh>
    <rPh sb="10" eb="12">
      <t>イカ</t>
    </rPh>
    <phoneticPr fontId="29"/>
  </si>
  <si>
    <t>3.5％超
4.0％以下</t>
    <rPh sb="4" eb="5">
      <t>チョウ</t>
    </rPh>
    <rPh sb="10" eb="12">
      <t>イカ</t>
    </rPh>
    <phoneticPr fontId="29"/>
  </si>
  <si>
    <t>公益社団法人宮崎県果実協会</t>
    <rPh sb="0" eb="2">
      <t>コウエキ</t>
    </rPh>
    <rPh sb="2" eb="4">
      <t>シャダン</t>
    </rPh>
    <rPh sb="4" eb="6">
      <t>ホウジン</t>
    </rPh>
    <rPh sb="6" eb="9">
      <t>ミヤザキケン</t>
    </rPh>
    <rPh sb="9" eb="11">
      <t>カジツ</t>
    </rPh>
    <rPh sb="11" eb="13">
      <t>キョウカイ</t>
    </rPh>
    <phoneticPr fontId="25"/>
  </si>
  <si>
    <t>一般社団法人　日向市観光協会</t>
  </si>
  <si>
    <t>（参考）
加重平均
利率</t>
    <rPh sb="1" eb="3">
      <t>サンコウ</t>
    </rPh>
    <rPh sb="5" eb="7">
      <t>カジュウ</t>
    </rPh>
    <rPh sb="7" eb="9">
      <t>ヘイキン</t>
    </rPh>
    <rPh sb="10" eb="12">
      <t>リリツ</t>
    </rPh>
    <phoneticPr fontId="29"/>
  </si>
  <si>
    <t>病院事業会計負担金</t>
    <rPh sb="0" eb="2">
      <t>びょういん</t>
    </rPh>
    <rPh sb="2" eb="6">
      <t>じぎ</t>
    </rPh>
    <rPh sb="6" eb="9">
      <t>ふたんきん</t>
    </rPh>
    <phoneticPr fontId="27" type="Hiragana"/>
  </si>
  <si>
    <t>③地方債（返済期間別）の明細</t>
    <rPh sb="1" eb="4">
      <t>チホウサイ</t>
    </rPh>
    <rPh sb="5" eb="7">
      <t>ヘンサイ</t>
    </rPh>
    <rPh sb="7" eb="9">
      <t>キカン</t>
    </rPh>
    <rPh sb="9" eb="10">
      <t>ベツ</t>
    </rPh>
    <rPh sb="12" eb="14">
      <t>メイサイ</t>
    </rPh>
    <phoneticPr fontId="4"/>
  </si>
  <si>
    <t>地方債</t>
    <rPh sb="0" eb="3">
      <t>チホウサイ</t>
    </rPh>
    <phoneticPr fontId="4"/>
  </si>
  <si>
    <t>うるおい福祉基金</t>
    <rPh sb="4" eb="6">
      <t>フクシ</t>
    </rPh>
    <rPh sb="6" eb="8">
      <t>キキン</t>
    </rPh>
    <phoneticPr fontId="25"/>
  </si>
  <si>
    <t>図書購入基金</t>
    <rPh sb="0" eb="2">
      <t>トショ</t>
    </rPh>
    <rPh sb="2" eb="4">
      <t>コウニュウ</t>
    </rPh>
    <rPh sb="4" eb="6">
      <t>キキン</t>
    </rPh>
    <phoneticPr fontId="25"/>
  </si>
  <si>
    <t>１年以内</t>
    <rPh sb="1" eb="2">
      <t>ネン</t>
    </rPh>
    <rPh sb="2" eb="4">
      <t>イナイ</t>
    </rPh>
    <phoneticPr fontId="4"/>
  </si>
  <si>
    <t>消防団員等公務災害補償等共済基金</t>
  </si>
  <si>
    <t>１年超
２年以内</t>
    <rPh sb="1" eb="2">
      <t>ネン</t>
    </rPh>
    <rPh sb="2" eb="3">
      <t>チョウ</t>
    </rPh>
    <rPh sb="5" eb="6">
      <t>ネン</t>
    </rPh>
    <rPh sb="6" eb="8">
      <t>イナイ</t>
    </rPh>
    <phoneticPr fontId="4"/>
  </si>
  <si>
    <t>港湾整備県営事業負担金</t>
  </si>
  <si>
    <t>２年超
３年以内</t>
    <rPh sb="1" eb="2">
      <t>ネン</t>
    </rPh>
    <rPh sb="2" eb="3">
      <t>チョウ</t>
    </rPh>
    <rPh sb="5" eb="6">
      <t>ネン</t>
    </rPh>
    <rPh sb="6" eb="8">
      <t>イナイ</t>
    </rPh>
    <phoneticPr fontId="4"/>
  </si>
  <si>
    <t>10年超
15年以内</t>
    <rPh sb="2" eb="3">
      <t>ネン</t>
    </rPh>
    <rPh sb="3" eb="4">
      <t>チョウ</t>
    </rPh>
    <rPh sb="7" eb="8">
      <t>ネン</t>
    </rPh>
    <rPh sb="8" eb="10">
      <t>イナイ</t>
    </rPh>
    <phoneticPr fontId="4"/>
  </si>
  <si>
    <t>長江区長公民館長</t>
  </si>
  <si>
    <t>15年超
20年以内</t>
    <rPh sb="2" eb="3">
      <t>ネン</t>
    </rPh>
    <rPh sb="3" eb="4">
      <t>チョウ</t>
    </rPh>
    <rPh sb="7" eb="8">
      <t>ネン</t>
    </rPh>
    <rPh sb="8" eb="10">
      <t>イナイ</t>
    </rPh>
    <phoneticPr fontId="4"/>
  </si>
  <si>
    <t>　　学校給食会貸付金</t>
    <rPh sb="2" eb="4">
      <t>ガッコウ</t>
    </rPh>
    <rPh sb="4" eb="6">
      <t>キュウショク</t>
    </rPh>
    <rPh sb="6" eb="7">
      <t>カイ</t>
    </rPh>
    <rPh sb="7" eb="9">
      <t>カシツケ</t>
    </rPh>
    <rPh sb="9" eb="10">
      <t>キン</t>
    </rPh>
    <phoneticPr fontId="25"/>
  </si>
  <si>
    <t>20年超</t>
    <rPh sb="2" eb="3">
      <t>ネン</t>
    </rPh>
    <rPh sb="3" eb="4">
      <t>チョウ</t>
    </rPh>
    <phoneticPr fontId="4"/>
  </si>
  <si>
    <t>（公財）宮崎県環境整備公社</t>
    <rPh sb="1" eb="2">
      <t>コウ</t>
    </rPh>
    <rPh sb="2" eb="3">
      <t>ザイ</t>
    </rPh>
    <rPh sb="4" eb="7">
      <t>ミヤザキケン</t>
    </rPh>
    <rPh sb="7" eb="9">
      <t>カンキョウ</t>
    </rPh>
    <rPh sb="9" eb="11">
      <t>セイビ</t>
    </rPh>
    <rPh sb="11" eb="13">
      <t>コウシャ</t>
    </rPh>
    <phoneticPr fontId="25"/>
  </si>
  <si>
    <t>（公財）宮崎県国際交流協会</t>
    <rPh sb="1" eb="2">
      <t>コウ</t>
    </rPh>
    <rPh sb="2" eb="3">
      <t>ザイ</t>
    </rPh>
    <rPh sb="4" eb="7">
      <t>ミヤザキケン</t>
    </rPh>
    <rPh sb="7" eb="9">
      <t>コクサイ</t>
    </rPh>
    <rPh sb="9" eb="11">
      <t>コウリュウ</t>
    </rPh>
    <rPh sb="11" eb="13">
      <t>キョウカイ</t>
    </rPh>
    <phoneticPr fontId="25"/>
  </si>
  <si>
    <t>延岡市小児夜間急病センター負担金</t>
  </si>
  <si>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</si>
  <si>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契約条項の概要</t>
    <rPh sb="0" eb="2">
      <t>ケイヤク</t>
    </rPh>
    <rPh sb="2" eb="4">
      <t>ジョウコウ</t>
    </rPh>
    <rPh sb="5" eb="7">
      <t>ガイヨウ</t>
    </rPh>
    <phoneticPr fontId="29"/>
  </si>
  <si>
    <t>⑤引当金の明細</t>
    <rPh sb="1" eb="4">
      <t>ヒキアテキン</t>
    </rPh>
    <rPh sb="5" eb="7">
      <t>メイサイ</t>
    </rPh>
    <phoneticPr fontId="4"/>
  </si>
  <si>
    <t>前年度末残高</t>
    <rPh sb="0" eb="3">
      <t>ゼンネンド</t>
    </rPh>
    <rPh sb="3" eb="4">
      <t>マツ</t>
    </rPh>
    <rPh sb="4" eb="6">
      <t>ザンダカ</t>
    </rPh>
    <phoneticPr fontId="4"/>
  </si>
  <si>
    <t>短期投資</t>
    <rPh sb="0" eb="2">
      <t>タンキ</t>
    </rPh>
    <rPh sb="2" eb="4">
      <t>トウシ</t>
    </rPh>
    <phoneticPr fontId="4"/>
  </si>
  <si>
    <t>本年度増加額</t>
    <rPh sb="0" eb="3">
      <t>ホンネンド</t>
    </rPh>
    <rPh sb="3" eb="5">
      <t>ゾウカ</t>
    </rPh>
    <rPh sb="5" eb="6">
      <t>ガク</t>
    </rPh>
    <phoneticPr fontId="4"/>
  </si>
  <si>
    <t>（単位：千円）</t>
    <rPh sb="1" eb="3">
      <t>タンイ</t>
    </rPh>
    <rPh sb="4" eb="5">
      <t>セン</t>
    </rPh>
    <rPh sb="5" eb="6">
      <t>エン</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</si>
  <si>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</si>
  <si>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</si>
  <si>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4"/>
  </si>
  <si>
    <t>２．行政コスト計算書の内容に関する明細</t>
    <rPh sb="2" eb="4">
      <t>ギョウセイ</t>
    </rPh>
    <rPh sb="7" eb="10">
      <t>ケイサンショ</t>
    </rPh>
    <rPh sb="11" eb="13">
      <t>ナイヨウ</t>
    </rPh>
    <rPh sb="14" eb="15">
      <t>カン</t>
    </rPh>
    <rPh sb="17" eb="19">
      <t>メイサイ</t>
    </rPh>
    <phoneticPr fontId="4"/>
  </si>
  <si>
    <t>名称</t>
    <rPh sb="0" eb="2">
      <t>メイショウ</t>
    </rPh>
    <phoneticPr fontId="4"/>
  </si>
  <si>
    <t>相手先</t>
    <rPh sb="0" eb="3">
      <t>アイテサキ</t>
    </rPh>
    <phoneticPr fontId="4"/>
  </si>
  <si>
    <t>支出目的</t>
    <rPh sb="0" eb="2">
      <t>シシュツ</t>
    </rPh>
    <rPh sb="2" eb="4">
      <t>モクテキ</t>
    </rPh>
    <phoneticPr fontId="4"/>
  </si>
  <si>
    <t>有限会社前田産業</t>
  </si>
  <si>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4"/>
  </si>
  <si>
    <t>計</t>
    <rPh sb="0" eb="1">
      <t>ケイ</t>
    </rPh>
    <phoneticPr fontId="4"/>
  </si>
  <si>
    <t>（１）財源の明細</t>
    <rPh sb="3" eb="5">
      <t>ザイゲン</t>
    </rPh>
    <rPh sb="6" eb="8">
      <t>メイサイ</t>
    </rPh>
    <phoneticPr fontId="4"/>
  </si>
  <si>
    <t>会計</t>
    <rPh sb="0" eb="2">
      <t>カイケイ</t>
    </rPh>
    <phoneticPr fontId="4"/>
  </si>
  <si>
    <t>財源の内容</t>
    <rPh sb="0" eb="2">
      <t>ザイゲン</t>
    </rPh>
    <rPh sb="3" eb="5">
      <t>ナイヨウ</t>
    </rPh>
    <phoneticPr fontId="4"/>
  </si>
  <si>
    <t>地方交付税</t>
    <rPh sb="0" eb="2">
      <t>チホウ</t>
    </rPh>
    <rPh sb="2" eb="5">
      <t>コウフゼイ</t>
    </rPh>
    <phoneticPr fontId="4"/>
  </si>
  <si>
    <t>日向市新型コロナウイルス感染症緊急対策プレミアム付商品券発行事業実行委員会</t>
    <rPh sb="30" eb="32">
      <t>じぎょう</t>
    </rPh>
    <rPh sb="32" eb="37">
      <t>じっこう</t>
    </rPh>
    <phoneticPr fontId="27" type="Hiragana"/>
  </si>
  <si>
    <t>地方譲与税</t>
    <rPh sb="0" eb="2">
      <t>チホウ</t>
    </rPh>
    <rPh sb="2" eb="4">
      <t>ジョウヨ</t>
    </rPh>
    <rPh sb="4" eb="5">
      <t>ゼイ</t>
    </rPh>
    <phoneticPr fontId="4"/>
  </si>
  <si>
    <t>（公財）宮崎県移植推進財団</t>
    <rPh sb="1" eb="2">
      <t>コウ</t>
    </rPh>
    <rPh sb="2" eb="3">
      <t>ザイ</t>
    </rPh>
    <rPh sb="4" eb="7">
      <t>ミヤザキケン</t>
    </rPh>
    <rPh sb="7" eb="9">
      <t>イショク</t>
    </rPh>
    <rPh sb="9" eb="11">
      <t>スイシン</t>
    </rPh>
    <rPh sb="11" eb="13">
      <t>ザイダン</t>
    </rPh>
    <phoneticPr fontId="25"/>
  </si>
  <si>
    <t>都道府県等支出金</t>
    <rPh sb="0" eb="4">
      <t>トドウフケン</t>
    </rPh>
    <rPh sb="4" eb="5">
      <t>ナド</t>
    </rPh>
    <rPh sb="5" eb="8">
      <t>シシュツキン</t>
    </rPh>
    <phoneticPr fontId="4"/>
  </si>
  <si>
    <t>経常的
補助金</t>
    <rPh sb="0" eb="3">
      <t>ケイジョウテキ</t>
    </rPh>
    <rPh sb="4" eb="7">
      <t>ホジョキン</t>
    </rPh>
    <phoneticPr fontId="4"/>
  </si>
  <si>
    <t>（２）財源情報の明細</t>
    <rPh sb="3" eb="5">
      <t>ザイゲン</t>
    </rPh>
    <rPh sb="5" eb="7">
      <t>ジョウホウ</t>
    </rPh>
    <rPh sb="8" eb="10">
      <t>メイサイ</t>
    </rPh>
    <phoneticPr fontId="4"/>
  </si>
  <si>
    <t>内訳</t>
    <rPh sb="0" eb="2">
      <t>ウチワケ</t>
    </rPh>
    <phoneticPr fontId="4"/>
  </si>
  <si>
    <t>㈱宮崎銀行</t>
    <rPh sb="1" eb="3">
      <t>ミヤザキ</t>
    </rPh>
    <rPh sb="3" eb="5">
      <t>ギンコウ</t>
    </rPh>
    <phoneticPr fontId="25"/>
  </si>
  <si>
    <t>税収等</t>
    <rPh sb="0" eb="3">
      <t>ゼイシュウナド</t>
    </rPh>
    <phoneticPr fontId="4"/>
  </si>
  <si>
    <t>－</t>
  </si>
  <si>
    <t>し尿処理一次処理負担金</t>
  </si>
  <si>
    <t>純行政コスト</t>
    <rPh sb="0" eb="1">
      <t>ジュン</t>
    </rPh>
    <rPh sb="1" eb="3">
      <t>ギョウセイ</t>
    </rPh>
    <phoneticPr fontId="4"/>
  </si>
  <si>
    <t>有形固定資産等の増加</t>
    <rPh sb="0" eb="2">
      <t>ユウケイ</t>
    </rPh>
    <rPh sb="2" eb="4">
      <t>コテイ</t>
    </rPh>
    <rPh sb="4" eb="6">
      <t>シサン</t>
    </rPh>
    <rPh sb="6" eb="7">
      <t>ナド</t>
    </rPh>
    <rPh sb="8" eb="10">
      <t>ゾウカ</t>
    </rPh>
    <phoneticPr fontId="4"/>
  </si>
  <si>
    <t>貸付金・基金等の増加</t>
    <rPh sb="0" eb="3">
      <t>カシツケキン</t>
    </rPh>
    <rPh sb="4" eb="6">
      <t>キキン</t>
    </rPh>
    <rPh sb="6" eb="7">
      <t>ナド</t>
    </rPh>
    <rPh sb="8" eb="10">
      <t>ゾウカ</t>
    </rPh>
    <phoneticPr fontId="4"/>
  </si>
  <si>
    <t>（１）資金の明細</t>
    <rPh sb="3" eb="5">
      <t>シキン</t>
    </rPh>
    <rPh sb="6" eb="8">
      <t>メイサイ</t>
    </rPh>
    <phoneticPr fontId="4"/>
  </si>
  <si>
    <t>日向市漁業協同組合</t>
  </si>
  <si>
    <t>現金</t>
    <rPh sb="0" eb="2">
      <t>ゲンキン</t>
    </rPh>
    <phoneticPr fontId="4"/>
  </si>
  <si>
    <t>要求払預金</t>
    <rPh sb="0" eb="2">
      <t>ヨウキュウ</t>
    </rPh>
    <rPh sb="2" eb="3">
      <t>ハラ</t>
    </rPh>
    <rPh sb="3" eb="5">
      <t>ヨキン</t>
    </rPh>
    <phoneticPr fontId="4"/>
  </si>
  <si>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</si>
  <si>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4"/>
  </si>
  <si>
    <t>一般会計等</t>
    <rPh sb="0" eb="2">
      <t>イッパン</t>
    </rPh>
    <rPh sb="2" eb="4">
      <t>カイケイ</t>
    </rPh>
    <rPh sb="4" eb="5">
      <t>トウ</t>
    </rPh>
    <phoneticPr fontId="4"/>
  </si>
  <si>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4"/>
  </si>
  <si>
    <t>　　母子世帯つなぎ資金貸付金</t>
    <rPh sb="2" eb="4">
      <t>ボシ</t>
    </rPh>
    <rPh sb="4" eb="6">
      <t>セタイ</t>
    </rPh>
    <rPh sb="9" eb="11">
      <t>シキン</t>
    </rPh>
    <rPh sb="11" eb="14">
      <t>カシツケキン</t>
    </rPh>
    <phoneticPr fontId="30"/>
  </si>
  <si>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4"/>
  </si>
  <si>
    <t>㈱宮崎太陽銀行</t>
    <rPh sb="1" eb="3">
      <t>ミヤザキ</t>
    </rPh>
    <rPh sb="3" eb="5">
      <t>タイヨウ</t>
    </rPh>
    <rPh sb="5" eb="7">
      <t>ギンコウ</t>
    </rPh>
    <phoneticPr fontId="25"/>
  </si>
  <si>
    <t>㈱東郷町ふるさと公社</t>
    <rPh sb="1" eb="4">
      <t>トウゴウチョウ</t>
    </rPh>
    <rPh sb="8" eb="10">
      <t>コウシャ</t>
    </rPh>
    <phoneticPr fontId="25"/>
  </si>
  <si>
    <t>㈱日向サンパーク温泉</t>
    <rPh sb="1" eb="3">
      <t>ヒュウガ</t>
    </rPh>
    <rPh sb="8" eb="10">
      <t>オンセン</t>
    </rPh>
    <phoneticPr fontId="25"/>
  </si>
  <si>
    <t>日向青果地方卸売市場㈱</t>
    <rPh sb="0" eb="2">
      <t>ヒュウガ</t>
    </rPh>
    <rPh sb="2" eb="4">
      <t>セイカ</t>
    </rPh>
    <rPh sb="4" eb="6">
      <t>チホウ</t>
    </rPh>
    <rPh sb="6" eb="8">
      <t>オロシウリ</t>
    </rPh>
    <rPh sb="8" eb="10">
      <t>イチバ</t>
    </rPh>
    <phoneticPr fontId="25"/>
  </si>
  <si>
    <t>宮崎県北部ふるさと市町村圏基金</t>
    <rPh sb="0" eb="2">
      <t>ミヤザキ</t>
    </rPh>
    <rPh sb="2" eb="4">
      <t>ケンホク</t>
    </rPh>
    <rPh sb="4" eb="5">
      <t>ブ</t>
    </rPh>
    <rPh sb="9" eb="12">
      <t>シチョウソン</t>
    </rPh>
    <rPh sb="12" eb="13">
      <t>ケン</t>
    </rPh>
    <rPh sb="13" eb="15">
      <t>キキン</t>
    </rPh>
    <phoneticPr fontId="25"/>
  </si>
  <si>
    <t>（公財）日向文化振興事業団</t>
    <rPh sb="1" eb="2">
      <t>コウ</t>
    </rPh>
    <rPh sb="2" eb="3">
      <t>ザイ</t>
    </rPh>
    <rPh sb="4" eb="6">
      <t>ヒュウガ</t>
    </rPh>
    <rPh sb="6" eb="8">
      <t>ブンカ</t>
    </rPh>
    <rPh sb="8" eb="10">
      <t>シンコウ</t>
    </rPh>
    <rPh sb="10" eb="13">
      <t>ジギョウダン</t>
    </rPh>
    <phoneticPr fontId="25"/>
  </si>
  <si>
    <t>水道事業会計出資金</t>
    <rPh sb="0" eb="2">
      <t>スイドウ</t>
    </rPh>
    <rPh sb="2" eb="4">
      <t>ジギョウ</t>
    </rPh>
    <rPh sb="4" eb="6">
      <t>カイケイ</t>
    </rPh>
    <rPh sb="6" eb="9">
      <t>シュッシキン</t>
    </rPh>
    <phoneticPr fontId="25"/>
  </si>
  <si>
    <t>病院事業会計出資金</t>
    <rPh sb="0" eb="2">
      <t>ビョウイン</t>
    </rPh>
    <rPh sb="2" eb="4">
      <t>ジギョウ</t>
    </rPh>
    <rPh sb="4" eb="6">
      <t>カイケイ</t>
    </rPh>
    <rPh sb="6" eb="9">
      <t>シュッシキン</t>
    </rPh>
    <phoneticPr fontId="25"/>
  </si>
  <si>
    <t>下水道事業会計出資金</t>
    <rPh sb="0" eb="3">
      <t>ゲスイドウ</t>
    </rPh>
    <rPh sb="3" eb="5">
      <t>ジギョウ</t>
    </rPh>
    <rPh sb="5" eb="7">
      <t>カイケイ</t>
    </rPh>
    <rPh sb="7" eb="10">
      <t>シュッシキン</t>
    </rPh>
    <phoneticPr fontId="25"/>
  </si>
  <si>
    <t>㈱ケーブルメディアワイワイ</t>
  </si>
  <si>
    <t>（公財）宮崎県建設技術推進機構</t>
    <rPh sb="1" eb="2">
      <t>コウ</t>
    </rPh>
    <rPh sb="2" eb="3">
      <t>ザイ</t>
    </rPh>
    <rPh sb="4" eb="7">
      <t>ミヤザキケン</t>
    </rPh>
    <rPh sb="7" eb="9">
      <t>ケンセツ</t>
    </rPh>
    <rPh sb="9" eb="11">
      <t>ギジュツ</t>
    </rPh>
    <rPh sb="11" eb="13">
      <t>スイシン</t>
    </rPh>
    <rPh sb="13" eb="15">
      <t>キコウ</t>
    </rPh>
    <phoneticPr fontId="25"/>
  </si>
  <si>
    <t>退職手当基金</t>
    <rPh sb="0" eb="2">
      <t>タイショク</t>
    </rPh>
    <rPh sb="2" eb="4">
      <t>テアテ</t>
    </rPh>
    <rPh sb="4" eb="6">
      <t>キキン</t>
    </rPh>
    <phoneticPr fontId="25"/>
  </si>
  <si>
    <t>（公財）リバーフロント研究所</t>
    <rPh sb="1" eb="2">
      <t>コウ</t>
    </rPh>
    <rPh sb="2" eb="3">
      <t>ザイ</t>
    </rPh>
    <rPh sb="11" eb="14">
      <t>ケンキュウジョ</t>
    </rPh>
    <phoneticPr fontId="25"/>
  </si>
  <si>
    <t>㈱宮崎県ソフトウェアセンター</t>
    <rPh sb="1" eb="4">
      <t>ミヤザキケン</t>
    </rPh>
    <phoneticPr fontId="25"/>
  </si>
  <si>
    <t>（公財）宮崎県機械技術振興協会</t>
    <rPh sb="1" eb="2">
      <t>コウ</t>
    </rPh>
    <rPh sb="2" eb="3">
      <t>ザイ</t>
    </rPh>
    <rPh sb="4" eb="7">
      <t>ミヤザキケン</t>
    </rPh>
    <rPh sb="7" eb="9">
      <t>キカイ</t>
    </rPh>
    <rPh sb="9" eb="11">
      <t>ギジュツ</t>
    </rPh>
    <rPh sb="11" eb="13">
      <t>シンコウ</t>
    </rPh>
    <rPh sb="13" eb="15">
      <t>キョウカイ</t>
    </rPh>
    <phoneticPr fontId="25"/>
  </si>
  <si>
    <t>日向東臼杵広域連合</t>
  </si>
  <si>
    <t>コミュニティ助成事業補助金</t>
  </si>
  <si>
    <t>財団法人宮崎県水産振興協会</t>
    <rPh sb="0" eb="2">
      <t>ザイダン</t>
    </rPh>
    <rPh sb="2" eb="4">
      <t>ホウジン</t>
    </rPh>
    <rPh sb="4" eb="7">
      <t>ミヤザキケン</t>
    </rPh>
    <rPh sb="7" eb="9">
      <t>スイサン</t>
    </rPh>
    <rPh sb="9" eb="11">
      <t>シンコウ</t>
    </rPh>
    <rPh sb="11" eb="13">
      <t>キョウカイ</t>
    </rPh>
    <phoneticPr fontId="25"/>
  </si>
  <si>
    <t>　　市民税（法人税）</t>
    <rPh sb="2" eb="5">
      <t>シミンゼイ</t>
    </rPh>
    <rPh sb="6" eb="9">
      <t>ホウジンゼイ</t>
    </rPh>
    <phoneticPr fontId="25"/>
  </si>
  <si>
    <t>公益社団法人宮崎県農業振興公社</t>
    <rPh sb="0" eb="2">
      <t>コウエキ</t>
    </rPh>
    <rPh sb="2" eb="4">
      <t>シャダン</t>
    </rPh>
    <rPh sb="4" eb="6">
      <t>ホウジン</t>
    </rPh>
    <rPh sb="6" eb="9">
      <t>ミヤザキケン</t>
    </rPh>
    <rPh sb="9" eb="11">
      <t>ノウギョウ</t>
    </rPh>
    <rPh sb="11" eb="13">
      <t>シンコウ</t>
    </rPh>
    <rPh sb="13" eb="15">
      <t>コウシャ</t>
    </rPh>
    <phoneticPr fontId="25"/>
  </si>
  <si>
    <t>㈳宮崎県林業公社</t>
    <rPh sb="1" eb="4">
      <t>ミヤザキケン</t>
    </rPh>
    <rPh sb="4" eb="6">
      <t>リンギョウ</t>
    </rPh>
    <rPh sb="6" eb="8">
      <t>コウシャ</t>
    </rPh>
    <phoneticPr fontId="25"/>
  </si>
  <si>
    <t>新型コロナ感染症緊急対策貸付利子補給基金</t>
    <rPh sb="0" eb="2">
      <t>シンガタ</t>
    </rPh>
    <rPh sb="5" eb="8">
      <t>カンセンショウ</t>
    </rPh>
    <rPh sb="8" eb="12">
      <t>キンキュ</t>
    </rPh>
    <rPh sb="12" eb="14">
      <t>カシツケ</t>
    </rPh>
    <rPh sb="14" eb="16">
      <t>リシ</t>
    </rPh>
    <rPh sb="16" eb="18">
      <t>ホキュウ</t>
    </rPh>
    <rPh sb="18" eb="20">
      <t>キキン</t>
    </rPh>
    <phoneticPr fontId="4"/>
  </si>
  <si>
    <t>耳川広域森林組合</t>
    <rPh sb="0" eb="1">
      <t>ミミ</t>
    </rPh>
    <rPh sb="1" eb="2">
      <t>ガワ</t>
    </rPh>
    <rPh sb="2" eb="4">
      <t>コウイキ</t>
    </rPh>
    <rPh sb="4" eb="6">
      <t>シンリン</t>
    </rPh>
    <rPh sb="6" eb="8">
      <t>クミアイ</t>
    </rPh>
    <phoneticPr fontId="25"/>
  </si>
  <si>
    <t>宮崎県信用保証協会</t>
    <rPh sb="0" eb="3">
      <t>ミヤザキケン</t>
    </rPh>
    <rPh sb="3" eb="5">
      <t>シンヨウ</t>
    </rPh>
    <rPh sb="5" eb="7">
      <t>ホショウ</t>
    </rPh>
    <rPh sb="7" eb="9">
      <t>キョウカイ</t>
    </rPh>
    <phoneticPr fontId="25"/>
  </si>
  <si>
    <t>宮崎県農業信用基金協会</t>
    <rPh sb="0" eb="3">
      <t>ミヤザキケン</t>
    </rPh>
    <rPh sb="3" eb="5">
      <t>ノウギョウ</t>
    </rPh>
    <rPh sb="5" eb="7">
      <t>シンヨウ</t>
    </rPh>
    <rPh sb="7" eb="9">
      <t>キキン</t>
    </rPh>
    <rPh sb="9" eb="11">
      <t>キョウカイ</t>
    </rPh>
    <phoneticPr fontId="25"/>
  </si>
  <si>
    <t>（公財）宮崎県健康づくり協会</t>
    <rPh sb="1" eb="2">
      <t>コウ</t>
    </rPh>
    <rPh sb="2" eb="3">
      <t>ザイ</t>
    </rPh>
    <rPh sb="4" eb="7">
      <t>ミヤザキケン</t>
    </rPh>
    <rPh sb="7" eb="9">
      <t>ケンコウ</t>
    </rPh>
    <rPh sb="12" eb="14">
      <t>キョウカイ</t>
    </rPh>
    <phoneticPr fontId="25"/>
  </si>
  <si>
    <t>地方公共団体金融機構</t>
    <rPh sb="0" eb="2">
      <t>チホウ</t>
    </rPh>
    <rPh sb="2" eb="4">
      <t>コウキョウ</t>
    </rPh>
    <rPh sb="4" eb="6">
      <t>ダンタイ</t>
    </rPh>
    <rPh sb="6" eb="8">
      <t>キンユウ</t>
    </rPh>
    <rPh sb="8" eb="10">
      <t>キコウ</t>
    </rPh>
    <phoneticPr fontId="25"/>
  </si>
  <si>
    <t>減債基金</t>
    <rPh sb="0" eb="2">
      <t>ゲンサイ</t>
    </rPh>
    <rPh sb="2" eb="4">
      <t>キキン</t>
    </rPh>
    <phoneticPr fontId="25"/>
  </si>
  <si>
    <t>消防事務財政調整積立基金</t>
    <rPh sb="0" eb="2">
      <t>ショウボウ</t>
    </rPh>
    <rPh sb="2" eb="4">
      <t>ジム</t>
    </rPh>
    <rPh sb="4" eb="6">
      <t>ザイセイ</t>
    </rPh>
    <rPh sb="6" eb="8">
      <t>チョウセイ</t>
    </rPh>
    <rPh sb="8" eb="10">
      <t>ツミタテ</t>
    </rPh>
    <rPh sb="10" eb="12">
      <t>キキン</t>
    </rPh>
    <phoneticPr fontId="25"/>
  </si>
  <si>
    <t>ひまわり基金</t>
    <rPh sb="4" eb="6">
      <t>キキン</t>
    </rPh>
    <phoneticPr fontId="25"/>
  </si>
  <si>
    <t>文化スポーツ振興基金</t>
    <rPh sb="0" eb="2">
      <t>ブンカ</t>
    </rPh>
    <rPh sb="6" eb="8">
      <t>シンコウ</t>
    </rPh>
    <rPh sb="8" eb="10">
      <t>キキン</t>
    </rPh>
    <phoneticPr fontId="25"/>
  </si>
  <si>
    <t>ふるさと農村活性化基金</t>
    <rPh sb="4" eb="6">
      <t>ノウソン</t>
    </rPh>
    <rPh sb="6" eb="9">
      <t>カッセイカ</t>
    </rPh>
    <rPh sb="9" eb="11">
      <t>キキン</t>
    </rPh>
    <phoneticPr fontId="25"/>
  </si>
  <si>
    <t>市民活動支援基金</t>
    <rPh sb="0" eb="2">
      <t>シミン</t>
    </rPh>
    <rPh sb="2" eb="4">
      <t>カツドウ</t>
    </rPh>
    <rPh sb="4" eb="6">
      <t>シエン</t>
    </rPh>
    <rPh sb="6" eb="8">
      <t>キキン</t>
    </rPh>
    <phoneticPr fontId="25"/>
  </si>
  <si>
    <t>みどりのまちづくり基金</t>
    <rPh sb="9" eb="11">
      <t>キキン</t>
    </rPh>
    <phoneticPr fontId="25"/>
  </si>
  <si>
    <t>ふるさと日向市応援寄附金基金</t>
    <rPh sb="4" eb="7">
      <t>ヒュウガシ</t>
    </rPh>
    <rPh sb="7" eb="9">
      <t>オウエン</t>
    </rPh>
    <rPh sb="9" eb="12">
      <t>キフキン</t>
    </rPh>
    <rPh sb="12" eb="14">
      <t>キキン</t>
    </rPh>
    <phoneticPr fontId="25"/>
  </si>
  <si>
    <t>再生可能エネルギー設備維持管理基金</t>
    <rPh sb="0" eb="2">
      <t>サイセイ</t>
    </rPh>
    <rPh sb="2" eb="4">
      <t>カノウ</t>
    </rPh>
    <rPh sb="9" eb="11">
      <t>セツビ</t>
    </rPh>
    <rPh sb="11" eb="13">
      <t>イジ</t>
    </rPh>
    <rPh sb="13" eb="15">
      <t>カンリ</t>
    </rPh>
    <rPh sb="15" eb="17">
      <t>キキン</t>
    </rPh>
    <phoneticPr fontId="25"/>
  </si>
  <si>
    <t>飲食店等クーポン券発行事業補助金</t>
  </si>
  <si>
    <t>簡易水道事業会計負担金</t>
    <rPh sb="8" eb="11">
      <t>ふたんきん</t>
    </rPh>
    <phoneticPr fontId="27" type="Hiragana"/>
  </si>
  <si>
    <t>総合体育館建設基金</t>
    <rPh sb="0" eb="2">
      <t>ソウゴウ</t>
    </rPh>
    <rPh sb="2" eb="5">
      <t>タイイクカン</t>
    </rPh>
    <rPh sb="5" eb="7">
      <t>ケンセツ</t>
    </rPh>
    <rPh sb="7" eb="9">
      <t>キキン</t>
    </rPh>
    <phoneticPr fontId="25"/>
  </si>
  <si>
    <t>育英奨学金貸付基金</t>
    <rPh sb="0" eb="2">
      <t>イクエイ</t>
    </rPh>
    <rPh sb="2" eb="4">
      <t>ショウガク</t>
    </rPh>
    <rPh sb="4" eb="5">
      <t>キン</t>
    </rPh>
    <rPh sb="5" eb="7">
      <t>カシツケ</t>
    </rPh>
    <rPh sb="7" eb="9">
      <t>キキン</t>
    </rPh>
    <phoneticPr fontId="25"/>
  </si>
  <si>
    <t>優良雌牛貸付基金</t>
    <rPh sb="0" eb="2">
      <t>ユウリョウ</t>
    </rPh>
    <rPh sb="2" eb="3">
      <t>メス</t>
    </rPh>
    <rPh sb="3" eb="4">
      <t>ウシ</t>
    </rPh>
    <rPh sb="4" eb="6">
      <t>カシツケ</t>
    </rPh>
    <rPh sb="6" eb="8">
      <t>キキン</t>
    </rPh>
    <phoneticPr fontId="25"/>
  </si>
  <si>
    <t>　　地域雇用創造協議会運営資金貸付金</t>
    <rPh sb="2" eb="4">
      <t>チイキ</t>
    </rPh>
    <rPh sb="4" eb="6">
      <t>コヨウ</t>
    </rPh>
    <rPh sb="6" eb="8">
      <t>ソウゾウ</t>
    </rPh>
    <rPh sb="8" eb="11">
      <t>キョウギカイ</t>
    </rPh>
    <rPh sb="11" eb="13">
      <t>ウンエイ</t>
    </rPh>
    <rPh sb="13" eb="15">
      <t>シキン</t>
    </rPh>
    <rPh sb="15" eb="17">
      <t>カシツケ</t>
    </rPh>
    <rPh sb="17" eb="18">
      <t>キン</t>
    </rPh>
    <phoneticPr fontId="25"/>
  </si>
  <si>
    <t>　　広域森林組合貸付金</t>
    <rPh sb="2" eb="4">
      <t>コウイキ</t>
    </rPh>
    <rPh sb="4" eb="6">
      <t>シンリン</t>
    </rPh>
    <rPh sb="6" eb="8">
      <t>クミアイ</t>
    </rPh>
    <rPh sb="8" eb="10">
      <t>カシツケ</t>
    </rPh>
    <rPh sb="10" eb="11">
      <t>キン</t>
    </rPh>
    <phoneticPr fontId="25"/>
  </si>
  <si>
    <t>　　中小企業特別融資貸付金</t>
    <rPh sb="2" eb="4">
      <t>チュウショウ</t>
    </rPh>
    <rPh sb="4" eb="6">
      <t>キギョウ</t>
    </rPh>
    <rPh sb="6" eb="8">
      <t>トクベツ</t>
    </rPh>
    <rPh sb="8" eb="10">
      <t>ユウシ</t>
    </rPh>
    <rPh sb="10" eb="12">
      <t>カシツケ</t>
    </rPh>
    <rPh sb="12" eb="13">
      <t>キン</t>
    </rPh>
    <phoneticPr fontId="25"/>
  </si>
  <si>
    <t>全国漁業信用基金協会</t>
  </si>
  <si>
    <t>　　教育資金融資貸付金</t>
    <rPh sb="2" eb="4">
      <t>キョウイク</t>
    </rPh>
    <rPh sb="4" eb="6">
      <t>シキン</t>
    </rPh>
    <rPh sb="6" eb="8">
      <t>ユウシ</t>
    </rPh>
    <rPh sb="8" eb="10">
      <t>カシツケ</t>
    </rPh>
    <rPh sb="10" eb="11">
      <t>キン</t>
    </rPh>
    <phoneticPr fontId="25"/>
  </si>
  <si>
    <t>特定非営利活動法人　あったかほーむ愛あい</t>
  </si>
  <si>
    <t>　　財南区画整理付保留地購入資金貸付金</t>
    <rPh sb="2" eb="3">
      <t>ザイ</t>
    </rPh>
    <rPh sb="3" eb="4">
      <t>ナン</t>
    </rPh>
    <rPh sb="4" eb="6">
      <t>クカク</t>
    </rPh>
    <rPh sb="6" eb="8">
      <t>セイリ</t>
    </rPh>
    <rPh sb="8" eb="9">
      <t>ヅケ</t>
    </rPh>
    <rPh sb="9" eb="11">
      <t>ホリュウ</t>
    </rPh>
    <rPh sb="11" eb="12">
      <t>チ</t>
    </rPh>
    <rPh sb="12" eb="14">
      <t>コウニュウ</t>
    </rPh>
    <rPh sb="14" eb="16">
      <t>シキン</t>
    </rPh>
    <rPh sb="16" eb="18">
      <t>カシツケ</t>
    </rPh>
    <rPh sb="18" eb="19">
      <t>キン</t>
    </rPh>
    <phoneticPr fontId="25"/>
  </si>
  <si>
    <t>　　住宅新築資金等貸付金</t>
    <rPh sb="2" eb="4">
      <t>ジュウタク</t>
    </rPh>
    <rPh sb="4" eb="6">
      <t>シンチク</t>
    </rPh>
    <rPh sb="6" eb="8">
      <t>シキン</t>
    </rPh>
    <rPh sb="8" eb="9">
      <t>トウ</t>
    </rPh>
    <rPh sb="9" eb="11">
      <t>カシツケ</t>
    </rPh>
    <rPh sb="11" eb="12">
      <t>キン</t>
    </rPh>
    <phoneticPr fontId="25"/>
  </si>
  <si>
    <t>　　市民税（個人）</t>
    <rPh sb="2" eb="5">
      <t>シミンゼイ</t>
    </rPh>
    <rPh sb="6" eb="8">
      <t>コジン</t>
    </rPh>
    <phoneticPr fontId="30"/>
  </si>
  <si>
    <t>　　固定資産税</t>
    <rPh sb="2" eb="4">
      <t>コテイ</t>
    </rPh>
    <rPh sb="4" eb="7">
      <t>シサンゼイ</t>
    </rPh>
    <phoneticPr fontId="25"/>
  </si>
  <si>
    <t>　　軽自動車税</t>
    <rPh sb="2" eb="6">
      <t>ケイジドウシャ</t>
    </rPh>
    <rPh sb="6" eb="7">
      <t>ゼイ</t>
    </rPh>
    <phoneticPr fontId="25"/>
  </si>
  <si>
    <t>　　施設型給付費保護者負担金</t>
    <rPh sb="2" eb="5">
      <t>シセツガタ</t>
    </rPh>
    <rPh sb="5" eb="7">
      <t>キュウフ</t>
    </rPh>
    <rPh sb="7" eb="8">
      <t>ヒ</t>
    </rPh>
    <rPh sb="8" eb="11">
      <t>ホゴシャ</t>
    </rPh>
    <rPh sb="11" eb="14">
      <t>フタンキン</t>
    </rPh>
    <phoneticPr fontId="30"/>
  </si>
  <si>
    <t>　　生活保護費返還金</t>
    <rPh sb="2" eb="4">
      <t>セイカツ</t>
    </rPh>
    <rPh sb="4" eb="6">
      <t>ホゴ</t>
    </rPh>
    <rPh sb="6" eb="7">
      <t>ヒ</t>
    </rPh>
    <rPh sb="7" eb="10">
      <t>ヘンカンキン</t>
    </rPh>
    <phoneticPr fontId="25"/>
  </si>
  <si>
    <t>　　その他</t>
    <rPh sb="4" eb="5">
      <t>タ</t>
    </rPh>
    <phoneticPr fontId="25"/>
  </si>
  <si>
    <t>　　市民税（法人）</t>
    <rPh sb="2" eb="5">
      <t>シミンゼイ</t>
    </rPh>
    <rPh sb="6" eb="8">
      <t>ホウジン</t>
    </rPh>
    <phoneticPr fontId="30"/>
  </si>
  <si>
    <t>徴収不能引当金（長期）</t>
    <rPh sb="0" eb="2">
      <t>チョウシュウ</t>
    </rPh>
    <rPh sb="2" eb="4">
      <t>フノウ</t>
    </rPh>
    <rPh sb="8" eb="10">
      <t>チョウキ</t>
    </rPh>
    <phoneticPr fontId="25"/>
  </si>
  <si>
    <t>応援消費プレミアム付商品券発行事業補助金</t>
  </si>
  <si>
    <t>徴収不能引当金（短期）</t>
    <rPh sb="0" eb="2">
      <t>チョウシュウ</t>
    </rPh>
    <rPh sb="2" eb="4">
      <t>フノウ</t>
    </rPh>
    <rPh sb="8" eb="10">
      <t>タンキ</t>
    </rPh>
    <phoneticPr fontId="25"/>
  </si>
  <si>
    <t>投資損失引当金</t>
    <rPh sb="0" eb="2">
      <t>トウシ</t>
    </rPh>
    <rPh sb="2" eb="4">
      <t>ソンシツ</t>
    </rPh>
    <rPh sb="4" eb="6">
      <t>ヒキアテ</t>
    </rPh>
    <rPh sb="6" eb="7">
      <t>キン</t>
    </rPh>
    <phoneticPr fontId="25"/>
  </si>
  <si>
    <t>退職手当引当金</t>
    <rPh sb="0" eb="2">
      <t>タイショク</t>
    </rPh>
    <rPh sb="2" eb="4">
      <t>テアテ</t>
    </rPh>
    <rPh sb="4" eb="7">
      <t>ヒキアテキン</t>
    </rPh>
    <phoneticPr fontId="25"/>
  </si>
  <si>
    <t>損失補償等引当金</t>
    <rPh sb="0" eb="2">
      <t>ソンシツ</t>
    </rPh>
    <rPh sb="2" eb="4">
      <t>ホショウ</t>
    </rPh>
    <rPh sb="4" eb="5">
      <t>トウ</t>
    </rPh>
    <rPh sb="5" eb="8">
      <t>ヒキアテキン</t>
    </rPh>
    <phoneticPr fontId="25"/>
  </si>
  <si>
    <t>賞与等引当金</t>
    <rPh sb="0" eb="2">
      <t>ショウヨ</t>
    </rPh>
    <rPh sb="2" eb="3">
      <t>トウ</t>
    </rPh>
    <rPh sb="3" eb="6">
      <t>ヒキアテキン</t>
    </rPh>
    <phoneticPr fontId="25"/>
  </si>
  <si>
    <t>税交付金</t>
    <rPh sb="0" eb="1">
      <t>ゼイ</t>
    </rPh>
    <rPh sb="1" eb="4">
      <t>コウフキン</t>
    </rPh>
    <phoneticPr fontId="4"/>
  </si>
  <si>
    <t xml:space="preserve">
時価単価(円)
（B）</t>
    <rPh sb="1" eb="3">
      <t>ジカ</t>
    </rPh>
    <rPh sb="3" eb="5">
      <t>タンカ</t>
    </rPh>
    <rPh sb="6" eb="7">
      <t>エン</t>
    </rPh>
    <phoneticPr fontId="4"/>
  </si>
  <si>
    <t>（単位：千円）</t>
    <rPh sb="1" eb="3">
      <t>タンイ</t>
    </rPh>
    <rPh sb="4" eb="6">
      <t>センエン</t>
    </rPh>
    <phoneticPr fontId="4"/>
  </si>
  <si>
    <t>（単位：千円）</t>
    <rPh sb="1" eb="3">
      <t>タンイ</t>
    </rPh>
    <phoneticPr fontId="4"/>
  </si>
  <si>
    <t>※10,000千円以上のものを表記してます。</t>
    <rPh sb="7" eb="9">
      <t>センエン</t>
    </rPh>
    <rPh sb="9" eb="11">
      <t>イジョウ</t>
    </rPh>
    <rPh sb="15" eb="17">
      <t>ヒョウキ</t>
    </rPh>
    <phoneticPr fontId="4"/>
  </si>
  <si>
    <t>　※単位未満の四捨五入のため、合計が一致しない場合があります。</t>
  </si>
  <si>
    <t>株式会社エミオテクノロジー</t>
  </si>
  <si>
    <t>日向市社会福祉協議会運営補助金</t>
  </si>
  <si>
    <t>　　ふるさと融資資金貸付金</t>
    <rPh sb="6" eb="8">
      <t>ユウシ</t>
    </rPh>
    <rPh sb="8" eb="10">
      <t>シキン</t>
    </rPh>
    <rPh sb="10" eb="12">
      <t>カシツケ</t>
    </rPh>
    <rPh sb="12" eb="13">
      <t>キン</t>
    </rPh>
    <phoneticPr fontId="4"/>
  </si>
  <si>
    <t>日向市畜産・酪農収益力強化整備等特別対策事業（畜産クラスター事業施設整備）補助金</t>
  </si>
  <si>
    <t>簡易水道事業会計</t>
  </si>
  <si>
    <t>農業集落排水事業会計</t>
  </si>
  <si>
    <t>下水道事業会計負担金</t>
  </si>
  <si>
    <t>社会福祉法人　日向市社会福祉協議会</t>
  </si>
  <si>
    <t>二次救急医療体制整備補助金</t>
  </si>
  <si>
    <t>社会医療法人泉和会　千代田病院</t>
  </si>
  <si>
    <t>医療法人誠和会　和田病院</t>
  </si>
  <si>
    <t>日向市観光協会運営補助金</t>
  </si>
  <si>
    <t>民生委員活動費補助金</t>
  </si>
  <si>
    <t>日向市民生委員児童委員協議会</t>
  </si>
  <si>
    <t>宮崎県信用保証協会</t>
  </si>
  <si>
    <t>生活バス路線運行費補助金</t>
  </si>
  <si>
    <t>地域振興基金</t>
    <rPh sb="0" eb="2">
      <t>チイキ</t>
    </rPh>
    <rPh sb="2" eb="4">
      <t>シンコウ</t>
    </rPh>
    <rPh sb="4" eb="6">
      <t>キキン</t>
    </rPh>
    <phoneticPr fontId="25"/>
  </si>
  <si>
    <t>地域密着型サービス等整備助成事業補助金</t>
  </si>
  <si>
    <t>合板・製材生産性強化対策事業補助金</t>
  </si>
  <si>
    <t>農業集落排水事業出資金</t>
  </si>
  <si>
    <t>（公財）のべおか文化事業団</t>
    <rPh sb="1" eb="2">
      <t>コウ</t>
    </rPh>
    <rPh sb="2" eb="3">
      <t>ザイ</t>
    </rPh>
    <phoneticPr fontId="25"/>
  </si>
  <si>
    <t>森林環境譲与税基金</t>
    <rPh sb="0" eb="2">
      <t>シンリン</t>
    </rPh>
    <rPh sb="2" eb="4">
      <t>カンキョウ</t>
    </rPh>
    <rPh sb="4" eb="7">
      <t>ジョウヨゼイ</t>
    </rPh>
    <rPh sb="7" eb="9">
      <t>キキン</t>
    </rPh>
    <phoneticPr fontId="4"/>
  </si>
  <si>
    <t>林業・木材産業構造改革事業補助金</t>
  </si>
  <si>
    <t>ひなた原木椎茸株式会社</t>
  </si>
  <si>
    <t>社会福祉法人　瑞龍福祉会</t>
  </si>
  <si>
    <t>東臼杵肉用鶏クラスター協議会</t>
  </si>
  <si>
    <t>県営鵜毛・籾木地区基盤整備事業県営事業負担金</t>
  </si>
  <si>
    <t>公益社団法人　日向市シルバー人材センター</t>
  </si>
  <si>
    <t>延岡市</t>
  </si>
  <si>
    <t>下水道事業会計</t>
  </si>
  <si>
    <t>宮崎県済生会日向病院</t>
  </si>
  <si>
    <t>（株）日向サンパーク温泉</t>
  </si>
  <si>
    <t>病院事業会計</t>
  </si>
  <si>
    <t>宮崎県後期高齢者医療広域連合</t>
  </si>
  <si>
    <t>漁船保険育成事業補助金</t>
  </si>
  <si>
    <t>シルバー人材センター運営補助金</t>
  </si>
  <si>
    <t xml:space="preserve">日向市救急勤務医支援事業補助金 </t>
  </si>
  <si>
    <t>水道新設負担金</t>
    <rPh sb="0" eb="7">
      <t>すいどうしん</t>
    </rPh>
    <phoneticPr fontId="27" type="Hiragana"/>
  </si>
  <si>
    <t>農業集落排水事業会計負担金</t>
    <rPh sb="10" eb="13">
      <t>ふたんきん</t>
    </rPh>
    <phoneticPr fontId="27" type="Hiragana"/>
  </si>
</sst>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
    <numFmt numFmtId="180" formatCode="#,##0,;\-#,##0,;&quot;-&quot;"/>
    <numFmt numFmtId="177" formatCode="#,##0;&quot;△ &quot;#,##0"/>
    <numFmt numFmtId="179" formatCode="0.0%"/>
    <numFmt numFmtId="181" formatCode="0.000"/>
    <numFmt numFmtId="178" formatCode="0_ "/>
  </numFmts>
  <fonts count="31">
    <font>
      <sz val="11"/>
      <color auto="1"/>
      <name val="ＭＳ Ｐゴシック"/>
      <family val="3"/>
    </font>
    <font>
      <sz val="11"/>
      <color auto="1"/>
      <name val="ＭＳ Ｐゴシック"/>
      <family val="3"/>
    </font>
    <font>
      <sz val="11"/>
      <color theme="1"/>
      <name val="ＭＳ Ｐゴシック"/>
      <family val="3"/>
      <scheme val="minor"/>
    </font>
    <font>
      <sz val="9"/>
      <color auto="1"/>
      <name val="ＭＳ Ｐゴシック"/>
      <family val="3"/>
    </font>
    <font>
      <sz val="6"/>
      <color auto="1"/>
      <name val="ＭＳ Ｐゴシック"/>
      <family val="3"/>
    </font>
    <font>
      <sz val="12"/>
      <color theme="1"/>
      <name val="ＭＳ Ｐゴシック"/>
      <family val="3"/>
      <scheme val="minor"/>
    </font>
    <font>
      <u/>
      <sz val="18"/>
      <color theme="1"/>
      <name val="ＭＳ Ｐゴシック"/>
      <family val="3"/>
      <scheme val="minor"/>
    </font>
    <font>
      <sz val="10"/>
      <color auto="1"/>
      <name val="ＭＳ Ｐゴシック"/>
      <family val="3"/>
    </font>
    <font>
      <sz val="10"/>
      <color theme="1"/>
      <name val="ＭＳ Ｐゴシック"/>
      <family val="3"/>
      <scheme val="minor"/>
    </font>
    <font>
      <sz val="9"/>
      <color theme="1"/>
      <name val="ＭＳ Ｐゴシック"/>
      <family val="3"/>
    </font>
    <font>
      <sz val="12"/>
      <color auto="1"/>
      <name val="ＭＳ Ｐゴシック"/>
      <family val="3"/>
    </font>
    <font>
      <sz val="14"/>
      <color theme="1"/>
      <name val="ＭＳ Ｐゴシック"/>
      <family val="3"/>
      <scheme val="minor"/>
    </font>
    <font>
      <sz val="14"/>
      <color auto="1"/>
      <name val="ＭＳ Ｐゴシック"/>
      <family val="3"/>
    </font>
    <font>
      <sz val="18"/>
      <color theme="1"/>
      <name val="ＭＳ Ｐゴシック"/>
      <family val="3"/>
      <scheme val="minor"/>
    </font>
    <font>
      <sz val="8"/>
      <color auto="1"/>
      <name val="ＭＳ Ｐゴシック"/>
      <family val="3"/>
    </font>
    <font>
      <sz val="9"/>
      <color rgb="FFFF0000"/>
      <name val="ＭＳ Ｐゴシック"/>
      <family val="3"/>
    </font>
    <font>
      <sz val="7"/>
      <color auto="1"/>
      <name val="ＭＳ ゴシック"/>
      <family val="3"/>
    </font>
    <font>
      <sz val="7"/>
      <color theme="1"/>
      <name val="ＭＳ Ｐゴシック"/>
      <family val="3"/>
      <scheme val="minor"/>
    </font>
    <font>
      <sz val="7"/>
      <color auto="1"/>
      <name val="ＭＳ Ｐゴシック"/>
      <family val="3"/>
      <scheme val="minor"/>
    </font>
    <font>
      <sz val="11"/>
      <color auto="1"/>
      <name val="ＭＳ ゴシック"/>
      <family val="3"/>
    </font>
    <font>
      <sz val="12"/>
      <color auto="1"/>
      <name val="ＭＳ ゴシック"/>
      <family val="3"/>
    </font>
    <font>
      <sz val="10"/>
      <color auto="1"/>
      <name val="ＭＳ ゴシック"/>
      <family val="3"/>
    </font>
    <font>
      <sz val="8"/>
      <color theme="1"/>
      <name val="ＭＳ Ｐゴシック"/>
      <family val="3"/>
      <scheme val="minor"/>
    </font>
    <font>
      <sz val="11"/>
      <color rgb="FFFF0000"/>
      <name val="ＭＳ Ｐゴシック"/>
      <family val="3"/>
    </font>
    <font>
      <sz val="6"/>
      <color auto="1"/>
      <name val="ＭＳ Ｐゴシック"/>
      <family val="3"/>
    </font>
    <font>
      <b/>
      <sz val="14"/>
      <color auto="1"/>
      <name val="ＭＳ Ｐゴシック"/>
      <family val="3"/>
    </font>
    <font>
      <sz val="10"/>
      <color theme="1"/>
      <name val="ＭＳ Ｐゴシック"/>
      <family val="3"/>
      <scheme val="minor"/>
    </font>
    <font>
      <sz val="6"/>
      <color auto="1"/>
      <name val="游ゴシック"/>
    </font>
    <font>
      <sz val="8"/>
      <color theme="1"/>
      <name val="ＭＳ Ｐゴシック"/>
      <family val="3"/>
      <scheme val="minor"/>
    </font>
    <font>
      <b/>
      <sz val="10"/>
      <color indexed="12"/>
      <name val="ＭＳ 明朝"/>
      <family val="1"/>
    </font>
    <font>
      <sz val="12"/>
      <color auto="1"/>
      <name val="ＭＳ Ｐゴシック"/>
      <family val="3"/>
    </font>
  </fonts>
  <fills count="3">
    <fill>
      <patternFill patternType="none"/>
    </fill>
    <fill>
      <patternFill patternType="gray125"/>
    </fill>
    <fill>
      <patternFill patternType="solid">
        <fgColor theme="0"/>
        <bgColor indexed="64"/>
      </patternFill>
    </fill>
  </fills>
  <borders count="31">
    <border>
      <left/>
      <right/>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1" fillId="0" borderId="0"/>
    <xf numFmtId="0" fontId="1" fillId="0" borderId="0">
      <alignment vertical="center"/>
    </xf>
    <xf numFmtId="0" fontId="1" fillId="0" borderId="0"/>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1" fillId="0" borderId="0"/>
    <xf numFmtId="0" fontId="3" fillId="0" borderId="1">
      <alignment horizontal="center" vertical="center"/>
    </xf>
    <xf numFmtId="38" fontId="1" fillId="0" borderId="0" applyFont="0" applyFill="0" applyBorder="0" applyAlignment="0" applyProtection="0">
      <alignment vertical="center"/>
    </xf>
  </cellStyleXfs>
  <cellXfs count="265">
    <xf numFmtId="0" fontId="0" fillId="0" borderId="0" xfId="0">
      <alignment vertical="center"/>
    </xf>
    <xf numFmtId="0" fontId="0" fillId="0" borderId="0" xfId="0" applyFill="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2" fillId="0" borderId="0" xfId="0" applyFont="1" applyFill="1" applyAlignment="1">
      <alignment horizontal="left" vertical="center"/>
    </xf>
    <xf numFmtId="0" fontId="0" fillId="0" borderId="0" xfId="0" applyFill="1" applyBorder="1" applyAlignment="1">
      <alignment horizontal="right" vertical="center"/>
    </xf>
    <xf numFmtId="0" fontId="5" fillId="0" borderId="2" xfId="0" applyFont="1" applyFill="1" applyBorder="1" applyAlignment="1">
      <alignment vertical="center"/>
    </xf>
    <xf numFmtId="0" fontId="7" fillId="0" borderId="3" xfId="3" applyFont="1" applyFill="1" applyBorder="1" applyAlignment="1">
      <alignment horizontal="center" vertical="center" wrapText="1"/>
    </xf>
    <xf numFmtId="0" fontId="7" fillId="0" borderId="3" xfId="3" applyFont="1" applyFill="1" applyBorder="1" applyAlignment="1">
      <alignment horizontal="left" vertical="center" wrapText="1"/>
    </xf>
    <xf numFmtId="0" fontId="7" fillId="0" borderId="3" xfId="3" applyFont="1" applyFill="1" applyBorder="1" applyAlignment="1">
      <alignment horizontal="left" vertical="center"/>
    </xf>
    <xf numFmtId="0" fontId="8" fillId="0" borderId="3" xfId="0" applyFont="1" applyFill="1" applyBorder="1" applyAlignment="1">
      <alignment horizontal="left" vertical="center"/>
    </xf>
    <xf numFmtId="0" fontId="7" fillId="0" borderId="4" xfId="3" applyFont="1" applyFill="1" applyBorder="1" applyAlignment="1">
      <alignment horizontal="center" vertical="center"/>
    </xf>
    <xf numFmtId="0" fontId="9" fillId="0" borderId="0" xfId="3" applyFont="1" applyFill="1" applyBorder="1" applyAlignment="1">
      <alignment horizontal="left" vertical="center"/>
    </xf>
    <xf numFmtId="0" fontId="10" fillId="0" borderId="2" xfId="3" applyFont="1" applyFill="1" applyBorder="1" applyAlignment="1">
      <alignment vertical="center"/>
    </xf>
    <xf numFmtId="0" fontId="7" fillId="0" borderId="4" xfId="3" applyFont="1" applyFill="1" applyBorder="1" applyAlignment="1">
      <alignment horizontal="left" vertical="center" wrapText="1"/>
    </xf>
    <xf numFmtId="0" fontId="7" fillId="0" borderId="4" xfId="3" applyFont="1" applyFill="1" applyBorder="1" applyAlignment="1">
      <alignment horizontal="left" vertical="center"/>
    </xf>
    <xf numFmtId="0" fontId="8" fillId="0" borderId="4" xfId="0" applyFont="1" applyFill="1" applyBorder="1" applyAlignment="1">
      <alignment horizontal="left" vertical="center"/>
    </xf>
    <xf numFmtId="0" fontId="7" fillId="0" borderId="3" xfId="0" applyFont="1" applyBorder="1" applyAlignment="1">
      <alignment horizontal="center" vertical="center"/>
    </xf>
    <xf numFmtId="0" fontId="11" fillId="0" borderId="2" xfId="0" applyFont="1" applyFill="1" applyBorder="1" applyAlignment="1">
      <alignment vertical="center"/>
    </xf>
    <xf numFmtId="0" fontId="7" fillId="0" borderId="5" xfId="3" applyFont="1" applyFill="1" applyBorder="1" applyAlignment="1">
      <alignment horizontal="center" vertical="center"/>
    </xf>
    <xf numFmtId="0" fontId="7" fillId="0" borderId="0" xfId="3" applyFont="1" applyFill="1" applyBorder="1" applyAlignment="1">
      <alignment horizontal="center" vertical="center"/>
    </xf>
    <xf numFmtId="0" fontId="7" fillId="0" borderId="0" xfId="3" applyFont="1" applyFill="1" applyBorder="1" applyAlignment="1">
      <alignment horizontal="left" vertical="center"/>
    </xf>
    <xf numFmtId="0" fontId="12" fillId="0" borderId="2" xfId="3" applyFont="1" applyFill="1" applyBorder="1" applyAlignment="1">
      <alignment vertical="center"/>
    </xf>
    <xf numFmtId="0" fontId="7" fillId="0" borderId="5" xfId="3" applyFont="1" applyFill="1" applyBorder="1" applyAlignment="1">
      <alignment horizontal="left" vertical="center" wrapText="1"/>
    </xf>
    <xf numFmtId="0" fontId="7" fillId="0" borderId="5" xfId="3" applyFont="1" applyFill="1" applyBorder="1" applyAlignment="1">
      <alignment horizontal="left" vertical="center"/>
    </xf>
    <xf numFmtId="0" fontId="8" fillId="0" borderId="5" xfId="0" applyFont="1" applyFill="1" applyBorder="1" applyAlignment="1">
      <alignment horizontal="left" vertical="center"/>
    </xf>
    <xf numFmtId="0" fontId="11" fillId="0" borderId="0" xfId="0" applyFont="1" applyFill="1" applyBorder="1" applyAlignment="1">
      <alignment horizontal="center" vertical="center"/>
    </xf>
    <xf numFmtId="0" fontId="7" fillId="0" borderId="4" xfId="3" applyFont="1" applyFill="1" applyBorder="1" applyAlignment="1">
      <alignment horizontal="center" vertical="center" wrapText="1"/>
    </xf>
    <xf numFmtId="176" fontId="7" fillId="0" borderId="4" xfId="16" applyNumberFormat="1" applyFont="1" applyFill="1" applyBorder="1" applyAlignment="1">
      <alignment vertical="center" wrapText="1"/>
    </xf>
    <xf numFmtId="176" fontId="7" fillId="0" borderId="4" xfId="16" applyNumberFormat="1" applyFont="1" applyFill="1" applyBorder="1" applyAlignment="1">
      <alignment vertical="center"/>
    </xf>
    <xf numFmtId="0" fontId="7" fillId="0" borderId="0" xfId="3" applyFont="1" applyFill="1" applyBorder="1">
      <alignment vertical="center"/>
    </xf>
    <xf numFmtId="0" fontId="7" fillId="0" borderId="5" xfId="3" applyFont="1" applyFill="1" applyBorder="1" applyAlignment="1">
      <alignment horizontal="center" vertical="center" wrapText="1"/>
    </xf>
    <xf numFmtId="176" fontId="7" fillId="0" borderId="5" xfId="16" applyNumberFormat="1" applyFont="1" applyFill="1" applyBorder="1" applyAlignment="1">
      <alignment vertical="center" wrapText="1"/>
    </xf>
    <xf numFmtId="176" fontId="7" fillId="0" borderId="5" xfId="16" applyNumberFormat="1" applyFont="1" applyFill="1" applyBorder="1" applyAlignment="1">
      <alignment vertical="center"/>
    </xf>
    <xf numFmtId="176" fontId="7" fillId="0" borderId="0" xfId="3" applyNumberFormat="1" applyFont="1" applyFill="1" applyBorder="1">
      <alignment vertical="center"/>
    </xf>
    <xf numFmtId="0" fontId="13" fillId="0" borderId="0" xfId="0" applyFont="1" applyFill="1" applyBorder="1" applyAlignment="1">
      <alignment horizontal="center" vertical="center"/>
    </xf>
    <xf numFmtId="0" fontId="7" fillId="0" borderId="0" xfId="3" applyFont="1" applyFill="1" applyBorder="1" applyAlignment="1">
      <alignment horizontal="center" vertical="center" wrapText="1"/>
    </xf>
    <xf numFmtId="176" fontId="7" fillId="0" borderId="6" xfId="16" applyNumberFormat="1" applyFont="1" applyFill="1" applyBorder="1" applyAlignment="1">
      <alignment vertical="center" wrapText="1"/>
    </xf>
    <xf numFmtId="176" fontId="7" fillId="0" borderId="3" xfId="16" applyNumberFormat="1" applyFont="1" applyFill="1" applyBorder="1" applyAlignment="1">
      <alignment vertical="center" wrapText="1"/>
    </xf>
    <xf numFmtId="0" fontId="8" fillId="0" borderId="3" xfId="0" applyFont="1" applyFill="1" applyBorder="1" applyAlignment="1">
      <alignment horizontal="center" vertical="center" wrapText="1"/>
    </xf>
    <xf numFmtId="176" fontId="8" fillId="0" borderId="3" xfId="16" applyNumberFormat="1" applyFont="1" applyFill="1" applyBorder="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7" fillId="0" borderId="7" xfId="3" applyFont="1" applyFill="1" applyBorder="1" applyAlignment="1">
      <alignment vertical="center"/>
    </xf>
    <xf numFmtId="0" fontId="7" fillId="0" borderId="0" xfId="0" applyFont="1">
      <alignment vertical="center"/>
    </xf>
    <xf numFmtId="0" fontId="11" fillId="0" borderId="0" xfId="0" applyFont="1" applyBorder="1" applyAlignment="1">
      <alignment vertical="center"/>
    </xf>
    <xf numFmtId="0" fontId="10" fillId="0" borderId="0" xfId="0" applyFont="1" applyFill="1" applyBorder="1" applyAlignment="1">
      <alignment vertical="center"/>
    </xf>
    <xf numFmtId="0" fontId="7" fillId="0" borderId="3" xfId="0" applyFont="1" applyBorder="1">
      <alignment vertical="center"/>
    </xf>
    <xf numFmtId="177" fontId="7" fillId="0" borderId="3" xfId="16" applyNumberFormat="1" applyFont="1" applyFill="1" applyBorder="1">
      <alignment vertical="center"/>
    </xf>
    <xf numFmtId="178" fontId="7" fillId="0" borderId="3" xfId="16" applyNumberFormat="1" applyFont="1" applyFill="1" applyBorder="1" applyAlignment="1">
      <alignment horizontal="right" vertical="center"/>
    </xf>
    <xf numFmtId="179" fontId="7" fillId="0" borderId="3" xfId="0" applyNumberFormat="1" applyFont="1" applyBorder="1">
      <alignment vertical="center"/>
    </xf>
    <xf numFmtId="179" fontId="7" fillId="0" borderId="3" xfId="0" applyNumberFormat="1" applyFont="1" applyBorder="1" applyAlignment="1">
      <alignment horizontal="right" vertical="center"/>
    </xf>
    <xf numFmtId="38" fontId="7" fillId="0" borderId="3" xfId="16" applyFont="1" applyFill="1" applyBorder="1">
      <alignment vertical="center"/>
    </xf>
    <xf numFmtId="177" fontId="7" fillId="2" borderId="3" xfId="0" applyNumberFormat="1" applyFont="1" applyFill="1" applyBorder="1">
      <alignment vertical="center"/>
    </xf>
    <xf numFmtId="0" fontId="7" fillId="2" borderId="3" xfId="0" applyFont="1" applyFill="1" applyBorder="1" applyAlignment="1">
      <alignment horizontal="center" vertical="center" wrapText="1"/>
    </xf>
    <xf numFmtId="38" fontId="7" fillId="0" borderId="3" xfId="16" applyFont="1" applyFill="1" applyBorder="1" applyAlignment="1">
      <alignment horizontal="right" vertical="center"/>
    </xf>
    <xf numFmtId="177" fontId="0" fillId="0" borderId="0" xfId="0" applyNumberFormat="1">
      <alignment vertical="center"/>
    </xf>
    <xf numFmtId="38" fontId="0" fillId="0" borderId="0" xfId="0" applyNumberFormat="1">
      <alignment vertical="center"/>
    </xf>
    <xf numFmtId="0" fontId="7" fillId="0" borderId="0" xfId="0" applyFont="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8" xfId="0" applyFont="1" applyBorder="1" applyAlignment="1">
      <alignment horizontal="left" vertical="center"/>
    </xf>
    <xf numFmtId="0" fontId="0" fillId="0" borderId="0" xfId="0" applyFill="1" applyBorder="1" applyAlignment="1">
      <alignment vertical="center"/>
    </xf>
    <xf numFmtId="177" fontId="3" fillId="0" borderId="3" xfId="0" applyNumberFormat="1" applyFont="1" applyFill="1" applyBorder="1">
      <alignment vertical="center"/>
    </xf>
    <xf numFmtId="0" fontId="7" fillId="0" borderId="8" xfId="0" applyFont="1" applyBorder="1">
      <alignment vertical="center"/>
    </xf>
    <xf numFmtId="0" fontId="3" fillId="0" borderId="3" xfId="0" applyFont="1" applyFill="1" applyBorder="1" applyAlignment="1">
      <alignment horizontal="center" vertical="center" wrapText="1"/>
    </xf>
    <xf numFmtId="0" fontId="9" fillId="0" borderId="0" xfId="0" applyFont="1" applyFill="1" applyBorder="1" applyAlignment="1">
      <alignment horizontal="right"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38" fontId="3" fillId="0" borderId="3" xfId="16" applyFont="1" applyFill="1" applyBorder="1">
      <alignment vertical="center"/>
    </xf>
    <xf numFmtId="38" fontId="3" fillId="0" borderId="3" xfId="16" applyFont="1" applyFill="1" applyBorder="1" applyAlignment="1">
      <alignment horizontal="righ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lignment vertical="center"/>
    </xf>
    <xf numFmtId="177" fontId="7" fillId="0" borderId="0" xfId="0" applyNumberFormat="1" applyFont="1">
      <alignment vertical="center"/>
    </xf>
    <xf numFmtId="0" fontId="5" fillId="0" borderId="2" xfId="0" applyFont="1" applyBorder="1" applyAlignment="1">
      <alignment horizontal="left"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0" fontId="3" fillId="0" borderId="3" xfId="0" applyFont="1" applyBorder="1">
      <alignment vertical="center"/>
    </xf>
    <xf numFmtId="0" fontId="9" fillId="0" borderId="8" xfId="0" applyFont="1" applyBorder="1" applyAlignment="1">
      <alignment vertical="center"/>
    </xf>
    <xf numFmtId="0" fontId="10" fillId="0" borderId="0" xfId="0" applyFont="1" applyAlignment="1">
      <alignment vertical="center"/>
    </xf>
    <xf numFmtId="0" fontId="3" fillId="0" borderId="9" xfId="0" applyFont="1" applyBorder="1">
      <alignment vertical="center"/>
    </xf>
    <xf numFmtId="0" fontId="3" fillId="0" borderId="12" xfId="0" applyFont="1" applyBorder="1" applyAlignment="1">
      <alignment horizontal="center" vertical="center"/>
    </xf>
    <xf numFmtId="0" fontId="3" fillId="0" borderId="13" xfId="0" applyFont="1" applyBorder="1">
      <alignment vertical="center"/>
    </xf>
    <xf numFmtId="0" fontId="3" fillId="0" borderId="10" xfId="0" applyFont="1" applyBorder="1" applyAlignment="1">
      <alignment horizontal="center" vertical="center"/>
    </xf>
    <xf numFmtId="0" fontId="8" fillId="0" borderId="2" xfId="0" applyFont="1" applyBorder="1" applyAlignment="1">
      <alignment horizontal="right" vertical="center"/>
    </xf>
    <xf numFmtId="0" fontId="3" fillId="0" borderId="4" xfId="0" applyFont="1" applyBorder="1" applyAlignment="1">
      <alignment horizontal="center" vertical="center" wrapText="1"/>
    </xf>
    <xf numFmtId="177" fontId="3" fillId="0" borderId="3" xfId="0" applyNumberFormat="1" applyFont="1" applyBorder="1" applyAlignment="1">
      <alignment horizontal="center" vertical="center" wrapText="1"/>
    </xf>
    <xf numFmtId="177" fontId="9" fillId="0" borderId="3" xfId="0" applyNumberFormat="1" applyFont="1" applyFill="1" applyBorder="1">
      <alignment vertical="center"/>
    </xf>
    <xf numFmtId="0" fontId="2" fillId="0" borderId="8" xfId="0" applyFont="1" applyFill="1" applyBorder="1" applyAlignment="1">
      <alignment horizontal="left" vertical="center"/>
    </xf>
    <xf numFmtId="0" fontId="2" fillId="0" borderId="0" xfId="0" applyFont="1" applyFill="1" applyBorder="1" applyAlignment="1">
      <alignment horizontal="left" vertical="center"/>
    </xf>
    <xf numFmtId="177" fontId="9" fillId="0" borderId="9" xfId="0" applyNumberFormat="1" applyFont="1" applyFill="1" applyBorder="1">
      <alignment vertical="center"/>
    </xf>
    <xf numFmtId="177" fontId="9" fillId="0" borderId="12" xfId="0" applyNumberFormat="1" applyFont="1" applyFill="1" applyBorder="1">
      <alignment vertical="center"/>
    </xf>
    <xf numFmtId="177" fontId="15" fillId="0" borderId="13" xfId="0" applyNumberFormat="1" applyFont="1" applyFill="1" applyBorder="1">
      <alignment vertical="center"/>
    </xf>
    <xf numFmtId="177" fontId="3" fillId="0" borderId="13" xfId="0" applyNumberFormat="1" applyFont="1" applyFill="1" applyBorder="1">
      <alignment vertical="center"/>
    </xf>
    <xf numFmtId="177" fontId="3" fillId="0" borderId="12" xfId="0" applyNumberFormat="1" applyFont="1" applyFill="1" applyBorder="1">
      <alignment vertical="center"/>
    </xf>
    <xf numFmtId="177" fontId="3" fillId="0" borderId="10" xfId="0" applyNumberFormat="1" applyFont="1" applyFill="1" applyBorder="1">
      <alignment vertical="center"/>
    </xf>
    <xf numFmtId="0" fontId="3" fillId="0" borderId="6" xfId="0" applyFont="1" applyBorder="1" applyAlignment="1">
      <alignment horizontal="center" vertical="center" wrapText="1"/>
    </xf>
    <xf numFmtId="0" fontId="14" fillId="0" borderId="4" xfId="0" applyFont="1" applyBorder="1" applyAlignment="1">
      <alignment horizontal="center" vertical="center" wrapText="1"/>
    </xf>
    <xf numFmtId="177" fontId="3" fillId="0" borderId="4" xfId="0" applyNumberFormat="1" applyFont="1" applyFill="1" applyBorder="1" applyAlignment="1">
      <alignment horizontal="center" vertical="center"/>
    </xf>
    <xf numFmtId="177" fontId="15" fillId="0" borderId="9" xfId="0" applyNumberFormat="1" applyFont="1" applyFill="1" applyBorder="1">
      <alignment vertical="center"/>
    </xf>
    <xf numFmtId="177" fontId="15" fillId="0" borderId="3" xfId="0" applyNumberFormat="1" applyFont="1" applyFill="1" applyBorder="1">
      <alignment vertical="center"/>
    </xf>
    <xf numFmtId="177" fontId="15" fillId="0" borderId="12" xfId="0" applyNumberFormat="1" applyFont="1" applyFill="1" applyBorder="1">
      <alignment vertical="center"/>
    </xf>
    <xf numFmtId="0" fontId="3" fillId="0" borderId="5" xfId="0" applyFont="1" applyBorder="1" applyAlignment="1">
      <alignment horizontal="center" vertical="center" wrapText="1"/>
    </xf>
    <xf numFmtId="0" fontId="14" fillId="0" borderId="5" xfId="0" applyFont="1" applyBorder="1" applyAlignment="1">
      <alignment horizontal="center" vertical="center" wrapText="1"/>
    </xf>
    <xf numFmtId="177" fontId="3" fillId="0" borderId="5" xfId="0" applyNumberFormat="1" applyFont="1" applyFill="1" applyBorder="1" applyAlignment="1">
      <alignment horizontal="center" vertical="center"/>
    </xf>
    <xf numFmtId="0" fontId="3" fillId="0" borderId="0" xfId="0" applyFont="1" applyFill="1">
      <alignment vertical="center"/>
    </xf>
    <xf numFmtId="0" fontId="5" fillId="0" borderId="0" xfId="0" applyFont="1" applyFill="1" applyBorder="1" applyAlignment="1">
      <alignment horizontal="left" vertical="center"/>
    </xf>
    <xf numFmtId="177" fontId="3" fillId="0" borderId="9" xfId="0" applyNumberFormat="1" applyFont="1" applyFill="1" applyBorder="1">
      <alignment vertical="center"/>
    </xf>
    <xf numFmtId="177" fontId="3" fillId="0" borderId="10" xfId="0" applyNumberFormat="1" applyFont="1" applyBorder="1" applyAlignment="1">
      <alignment horizontal="center" vertical="center" wrapText="1"/>
    </xf>
    <xf numFmtId="0" fontId="9" fillId="0" borderId="0" xfId="0" applyFont="1" applyBorder="1">
      <alignment vertical="center"/>
    </xf>
    <xf numFmtId="0" fontId="9" fillId="0" borderId="0" xfId="0" applyFont="1">
      <alignment vertical="center"/>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7" fillId="0" borderId="3" xfId="0" applyFont="1" applyBorder="1" applyAlignment="1">
      <alignment vertical="center"/>
    </xf>
    <xf numFmtId="0" fontId="17" fillId="0" borderId="3" xfId="0" applyFont="1" applyBorder="1" applyAlignment="1">
      <alignment horizontal="center" vertical="center"/>
    </xf>
    <xf numFmtId="0" fontId="17" fillId="0" borderId="0" xfId="0" applyFont="1" applyBorder="1">
      <alignment vertical="center"/>
    </xf>
    <xf numFmtId="0" fontId="16" fillId="2" borderId="14" xfId="0" applyFont="1" applyFill="1" applyBorder="1" applyAlignment="1">
      <alignment horizontal="center" vertical="center" wrapText="1"/>
    </xf>
    <xf numFmtId="0" fontId="17" fillId="2" borderId="10" xfId="0" applyFont="1" applyFill="1" applyBorder="1" applyAlignment="1">
      <alignment horizontal="center" vertical="center"/>
    </xf>
    <xf numFmtId="177" fontId="18" fillId="0" borderId="3" xfId="0" applyNumberFormat="1" applyFont="1" applyBorder="1" applyAlignment="1">
      <alignment vertical="center"/>
    </xf>
    <xf numFmtId="177" fontId="18" fillId="0" borderId="5" xfId="0" applyNumberFormat="1" applyFont="1" applyBorder="1" applyAlignment="1">
      <alignment vertical="center"/>
    </xf>
    <xf numFmtId="0" fontId="16" fillId="2" borderId="15" xfId="0" applyFont="1" applyFill="1" applyBorder="1" applyAlignment="1">
      <alignment horizontal="center" vertical="center" wrapText="1"/>
    </xf>
    <xf numFmtId="0" fontId="17" fillId="2" borderId="16" xfId="0" applyFont="1" applyFill="1" applyBorder="1" applyAlignment="1">
      <alignment horizontal="center" vertical="center"/>
    </xf>
    <xf numFmtId="177" fontId="18" fillId="0" borderId="17" xfId="0" applyNumberFormat="1" applyFont="1" applyBorder="1">
      <alignment vertical="center"/>
    </xf>
    <xf numFmtId="0" fontId="16" fillId="2" borderId="18" xfId="0" applyFont="1" applyFill="1" applyBorder="1" applyAlignment="1">
      <alignment horizontal="center" vertical="center" wrapText="1"/>
    </xf>
    <xf numFmtId="0" fontId="17" fillId="2" borderId="19" xfId="0" applyFont="1" applyFill="1" applyBorder="1" applyAlignment="1">
      <alignment horizontal="center" vertical="center"/>
    </xf>
    <xf numFmtId="177" fontId="18" fillId="0" borderId="5" xfId="0" applyNumberFormat="1" applyFont="1" applyBorder="1">
      <alignment vertical="center"/>
    </xf>
    <xf numFmtId="177" fontId="18" fillId="2" borderId="5" xfId="0" applyNumberFormat="1" applyFont="1" applyFill="1" applyBorder="1">
      <alignment vertical="center"/>
    </xf>
    <xf numFmtId="177" fontId="18" fillId="0" borderId="3" xfId="0" applyNumberFormat="1" applyFont="1" applyBorder="1">
      <alignment vertical="center"/>
    </xf>
    <xf numFmtId="177" fontId="18" fillId="2" borderId="3" xfId="0" applyNumberFormat="1" applyFont="1" applyFill="1" applyBorder="1">
      <alignment vertical="center"/>
    </xf>
    <xf numFmtId="0" fontId="16" fillId="2" borderId="2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7" fillId="2" borderId="20" xfId="0" applyFont="1" applyFill="1" applyBorder="1" applyAlignment="1">
      <alignment horizontal="center" vertical="center"/>
    </xf>
    <xf numFmtId="0" fontId="16" fillId="2" borderId="5" xfId="0" applyFont="1" applyFill="1" applyBorder="1" applyAlignment="1">
      <alignment horizontal="center" vertical="center" wrapText="1"/>
    </xf>
    <xf numFmtId="0" fontId="17" fillId="0" borderId="0" xfId="0" applyFont="1" applyBorder="1" applyAlignment="1">
      <alignment horizontal="right"/>
    </xf>
    <xf numFmtId="0" fontId="19" fillId="0" borderId="0" xfId="0" applyFont="1" applyAlignment="1">
      <alignment vertical="center"/>
    </xf>
    <xf numFmtId="0" fontId="19" fillId="0" borderId="21" xfId="0" applyFont="1" applyBorder="1" applyAlignment="1">
      <alignment vertical="center"/>
    </xf>
    <xf numFmtId="0" fontId="20" fillId="0" borderId="0" xfId="0" applyFont="1" applyAlignment="1">
      <alignment vertical="center"/>
    </xf>
    <xf numFmtId="0" fontId="21" fillId="2" borderId="14" xfId="0" applyFont="1" applyFill="1" applyBorder="1" applyAlignment="1">
      <alignment horizontal="center" vertical="center" wrapText="1"/>
    </xf>
    <xf numFmtId="0" fontId="21" fillId="2" borderId="20" xfId="0" applyFont="1" applyFill="1" applyBorder="1" applyAlignment="1">
      <alignment horizontal="center" vertical="center" wrapText="1"/>
    </xf>
    <xf numFmtId="180" fontId="19" fillId="0" borderId="5" xfId="16" applyNumberFormat="1" applyFont="1" applyBorder="1" applyAlignment="1">
      <alignment horizontal="right" vertical="center"/>
    </xf>
    <xf numFmtId="180" fontId="19" fillId="0" borderId="4" xfId="16" applyNumberFormat="1" applyFont="1" applyBorder="1" applyAlignment="1">
      <alignment horizontal="right" vertical="center"/>
    </xf>
    <xf numFmtId="0" fontId="19" fillId="0" borderId="4" xfId="0" applyFont="1" applyBorder="1" applyAlignment="1">
      <alignment vertical="center"/>
    </xf>
    <xf numFmtId="0" fontId="19" fillId="0" borderId="0" xfId="0" applyFont="1" applyBorder="1" applyAlignment="1">
      <alignment horizontal="right" vertical="center"/>
    </xf>
    <xf numFmtId="0" fontId="21" fillId="2" borderId="22" xfId="0" applyFont="1" applyFill="1" applyBorder="1" applyAlignment="1">
      <alignment horizontal="center" vertical="center" wrapText="1"/>
    </xf>
    <xf numFmtId="0" fontId="0" fillId="2" borderId="23" xfId="0" applyFont="1" applyFill="1" applyBorder="1" applyAlignment="1">
      <alignment horizontal="center" vertical="center"/>
    </xf>
    <xf numFmtId="180" fontId="19" fillId="0" borderId="24" xfId="16" applyNumberFormat="1" applyFont="1" applyBorder="1" applyAlignment="1">
      <alignment horizontal="right" vertical="center"/>
    </xf>
    <xf numFmtId="0" fontId="21" fillId="2" borderId="25" xfId="0" applyFont="1" applyFill="1" applyBorder="1" applyAlignment="1">
      <alignment horizontal="center" vertical="center"/>
    </xf>
    <xf numFmtId="0" fontId="21" fillId="2" borderId="26" xfId="0" applyFont="1" applyFill="1" applyBorder="1" applyAlignment="1">
      <alignment horizontal="center" vertical="center"/>
    </xf>
    <xf numFmtId="0" fontId="19" fillId="0" borderId="27" xfId="0" applyFont="1" applyBorder="1" applyAlignment="1">
      <alignment horizontal="center" vertical="center"/>
    </xf>
    <xf numFmtId="0" fontId="21" fillId="2" borderId="9" xfId="0" applyFont="1" applyFill="1" applyBorder="1" applyAlignment="1">
      <alignment horizontal="center" vertical="center" wrapText="1"/>
    </xf>
    <xf numFmtId="0" fontId="0" fillId="2" borderId="10" xfId="0" applyFont="1" applyFill="1" applyBorder="1" applyAlignment="1">
      <alignment horizontal="center" vertical="center"/>
    </xf>
    <xf numFmtId="180" fontId="19" fillId="0" borderId="3" xfId="16" applyNumberFormat="1" applyFont="1" applyBorder="1" applyAlignment="1">
      <alignment horizontal="right" vertical="center"/>
    </xf>
    <xf numFmtId="0" fontId="21" fillId="2" borderId="8" xfId="0" applyFont="1" applyFill="1" applyBorder="1" applyAlignment="1">
      <alignment horizontal="center" vertical="center"/>
    </xf>
    <xf numFmtId="0" fontId="21" fillId="2" borderId="2" xfId="0" applyFont="1" applyFill="1" applyBorder="1" applyAlignment="1">
      <alignment horizontal="center" vertical="center"/>
    </xf>
    <xf numFmtId="0" fontId="19" fillId="0" borderId="6" xfId="0" applyFont="1" applyBorder="1" applyAlignment="1">
      <alignment horizontal="center" vertical="center"/>
    </xf>
    <xf numFmtId="0" fontId="21" fillId="0" borderId="0" xfId="0" applyFont="1" applyBorder="1" applyAlignment="1">
      <alignment horizontal="right" vertical="center"/>
    </xf>
    <xf numFmtId="0" fontId="21" fillId="2" borderId="18" xfId="0" applyFont="1" applyFill="1" applyBorder="1" applyAlignment="1">
      <alignment horizontal="center" vertical="center"/>
    </xf>
    <xf numFmtId="0" fontId="21" fillId="2" borderId="19" xfId="0" applyFont="1" applyFill="1" applyBorder="1" applyAlignment="1">
      <alignment horizontal="center" vertical="center"/>
    </xf>
    <xf numFmtId="0" fontId="19" fillId="0" borderId="5" xfId="0" applyFont="1" applyBorder="1" applyAlignment="1">
      <alignment horizontal="center" vertical="center"/>
    </xf>
    <xf numFmtId="49" fontId="19" fillId="0" borderId="3" xfId="16" applyNumberFormat="1" applyFont="1" applyFill="1" applyBorder="1" applyAlignment="1">
      <alignment horizontal="right" vertical="center"/>
    </xf>
    <xf numFmtId="0" fontId="21" fillId="2" borderId="7" xfId="0" applyFont="1" applyFill="1" applyBorder="1" applyAlignment="1">
      <alignment horizontal="center" vertical="center" wrapText="1"/>
    </xf>
    <xf numFmtId="0" fontId="0" fillId="2" borderId="7" xfId="0" applyFont="1" applyFill="1" applyBorder="1" applyAlignment="1">
      <alignment horizontal="center" vertical="center"/>
    </xf>
    <xf numFmtId="180" fontId="19" fillId="0" borderId="7" xfId="16" applyNumberFormat="1" applyFont="1" applyBorder="1" applyAlignment="1">
      <alignment vertical="center"/>
    </xf>
    <xf numFmtId="0" fontId="9" fillId="0" borderId="0" xfId="0" applyFont="1" applyAlignment="1">
      <alignment vertical="center"/>
    </xf>
    <xf numFmtId="0" fontId="0" fillId="0" borderId="0" xfId="0" applyAlignment="1">
      <alignment horizontal="center" vertical="center"/>
    </xf>
    <xf numFmtId="0" fontId="9" fillId="0" borderId="0" xfId="0" applyFont="1" applyAlignment="1">
      <alignment horizontal="right" vertical="center"/>
    </xf>
    <xf numFmtId="0" fontId="9" fillId="0" borderId="3" xfId="0" applyFont="1" applyBorder="1" applyAlignment="1">
      <alignment horizontal="center" vertical="center"/>
    </xf>
    <xf numFmtId="0" fontId="9" fillId="2" borderId="14"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14" xfId="0" applyFont="1" applyFill="1" applyBorder="1" applyAlignment="1">
      <alignment horizontal="left" vertical="center"/>
    </xf>
    <xf numFmtId="0" fontId="9" fillId="2" borderId="7" xfId="0" applyFont="1" applyFill="1" applyBorder="1" applyAlignment="1">
      <alignment horizontal="left" vertical="center"/>
    </xf>
    <xf numFmtId="0" fontId="9" fillId="2" borderId="20" xfId="0" applyFont="1" applyFill="1" applyBorder="1" applyAlignment="1">
      <alignment horizontal="left" vertical="center"/>
    </xf>
    <xf numFmtId="0" fontId="9" fillId="0" borderId="4" xfId="0" applyFont="1" applyBorder="1" applyAlignment="1">
      <alignment horizontal="center" vertical="center"/>
    </xf>
    <xf numFmtId="0" fontId="0" fillId="0" borderId="8" xfId="0" applyBorder="1">
      <alignment vertical="center"/>
    </xf>
    <xf numFmtId="0" fontId="0" fillId="0" borderId="0" xfId="0" applyAlignment="1">
      <alignment horizontal="left" vertical="top"/>
    </xf>
    <xf numFmtId="0" fontId="8" fillId="0" borderId="0" xfId="0" applyFont="1" applyBorder="1">
      <alignment vertical="center"/>
    </xf>
    <xf numFmtId="0" fontId="9" fillId="2" borderId="18" xfId="0" applyFont="1" applyFill="1" applyBorder="1" applyAlignment="1">
      <alignment horizontal="left" vertical="center" wrapText="1"/>
    </xf>
    <xf numFmtId="0" fontId="9" fillId="2" borderId="21"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9" fillId="2" borderId="18" xfId="0" applyFont="1" applyFill="1" applyBorder="1" applyAlignment="1">
      <alignment horizontal="left" vertical="center"/>
    </xf>
    <xf numFmtId="0" fontId="9" fillId="2" borderId="21" xfId="0" applyFont="1" applyFill="1" applyBorder="1" applyAlignment="1">
      <alignment horizontal="left" vertical="center"/>
    </xf>
    <xf numFmtId="0" fontId="9" fillId="2" borderId="19" xfId="0" applyFont="1" applyFill="1" applyBorder="1" applyAlignment="1">
      <alignment horizontal="left" vertical="center"/>
    </xf>
    <xf numFmtId="0" fontId="9" fillId="0" borderId="5" xfId="0" applyFont="1" applyBorder="1" applyAlignment="1">
      <alignment horizontal="center" vertical="center"/>
    </xf>
    <xf numFmtId="0" fontId="3" fillId="2" borderId="3" xfId="0" applyFont="1" applyFill="1" applyBorder="1" applyAlignment="1">
      <alignment horizontal="left" vertical="center"/>
    </xf>
    <xf numFmtId="0" fontId="3" fillId="0" borderId="4" xfId="0" applyFont="1" applyBorder="1" applyAlignment="1">
      <alignment horizontal="left" vertical="center" wrapText="1"/>
    </xf>
    <xf numFmtId="0" fontId="3" fillId="2" borderId="4" xfId="0" applyFont="1" applyFill="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3" fillId="0" borderId="4" xfId="0" applyFont="1" applyBorder="1" applyAlignment="1">
      <alignment vertical="center"/>
    </xf>
    <xf numFmtId="0" fontId="3" fillId="2" borderId="4" xfId="0" applyFont="1" applyFill="1" applyBorder="1" applyAlignment="1">
      <alignment vertical="center"/>
    </xf>
    <xf numFmtId="0" fontId="3" fillId="0" borderId="4" xfId="0" applyFont="1" applyBorder="1" applyAlignment="1">
      <alignment horizontal="left" vertical="center"/>
    </xf>
    <xf numFmtId="0" fontId="15" fillId="0" borderId="29" xfId="0" applyFont="1" applyBorder="1" applyAlignment="1">
      <alignment horizontal="center" vertical="center"/>
    </xf>
    <xf numFmtId="0" fontId="3" fillId="0" borderId="4" xfId="0" applyFont="1" applyBorder="1" applyAlignment="1">
      <alignment vertical="center" wrapText="1"/>
    </xf>
    <xf numFmtId="0" fontId="15" fillId="0" borderId="4" xfId="0" applyFont="1" applyBorder="1" applyAlignment="1">
      <alignment vertical="center"/>
    </xf>
    <xf numFmtId="0" fontId="3" fillId="0" borderId="29" xfId="0" applyFont="1" applyBorder="1" applyAlignment="1">
      <alignment horizontal="center" vertical="center"/>
    </xf>
    <xf numFmtId="0" fontId="3" fillId="0" borderId="5" xfId="0" applyFont="1" applyBorder="1" applyAlignment="1">
      <alignment vertical="center"/>
    </xf>
    <xf numFmtId="0" fontId="3" fillId="2" borderId="5" xfId="0" applyFont="1" applyFill="1" applyBorder="1" applyAlignment="1">
      <alignment vertical="center"/>
    </xf>
    <xf numFmtId="0" fontId="3" fillId="0" borderId="5" xfId="0" applyFont="1" applyBorder="1" applyAlignment="1">
      <alignment horizontal="left" vertical="center"/>
    </xf>
    <xf numFmtId="0" fontId="15" fillId="0" borderId="30" xfId="0" applyFont="1" applyBorder="1" applyAlignment="1">
      <alignment horizontal="center" vertical="center"/>
    </xf>
    <xf numFmtId="0" fontId="3" fillId="0" borderId="5" xfId="0" applyFont="1" applyBorder="1" applyAlignment="1">
      <alignment vertical="center" wrapText="1"/>
    </xf>
    <xf numFmtId="0" fontId="15" fillId="0" borderId="5" xfId="0" applyFont="1" applyBorder="1" applyAlignment="1">
      <alignment vertical="center"/>
    </xf>
    <xf numFmtId="0" fontId="3" fillId="0" borderId="30" xfId="0" applyFont="1" applyBorder="1" applyAlignment="1">
      <alignment horizontal="center" vertical="center"/>
    </xf>
    <xf numFmtId="0" fontId="9" fillId="0" borderId="3" xfId="0" applyFont="1" applyBorder="1" applyAlignment="1">
      <alignment horizontal="center" vertical="center" wrapText="1"/>
    </xf>
    <xf numFmtId="0" fontId="3" fillId="0" borderId="4" xfId="0" applyFont="1" applyBorder="1">
      <alignment vertical="center"/>
    </xf>
    <xf numFmtId="38" fontId="3" fillId="0" borderId="5" xfId="16" applyFont="1" applyBorder="1">
      <alignment vertical="center"/>
    </xf>
    <xf numFmtId="38" fontId="3" fillId="0" borderId="5" xfId="16" applyFont="1" applyFill="1" applyBorder="1" applyAlignment="1">
      <alignment vertical="center"/>
    </xf>
    <xf numFmtId="0" fontId="9" fillId="0" borderId="2" xfId="0" applyFont="1" applyBorder="1" applyAlignment="1">
      <alignment horizontal="right" vertical="center"/>
    </xf>
    <xf numFmtId="0" fontId="9" fillId="0" borderId="29" xfId="0" applyFont="1" applyBorder="1" applyAlignment="1">
      <alignment horizontal="center" vertical="center"/>
    </xf>
    <xf numFmtId="0" fontId="9" fillId="0" borderId="4" xfId="0" applyFont="1" applyBorder="1">
      <alignment vertical="center"/>
    </xf>
    <xf numFmtId="0" fontId="22" fillId="0" borderId="0" xfId="0" applyFont="1" applyBorder="1" applyAlignment="1">
      <alignment horizontal="right" vertical="center"/>
    </xf>
    <xf numFmtId="0" fontId="3" fillId="0" borderId="5" xfId="0" applyFont="1" applyBorder="1">
      <alignment vertical="center"/>
    </xf>
    <xf numFmtId="0" fontId="9" fillId="0" borderId="30" xfId="0" applyFont="1" applyBorder="1" applyAlignment="1">
      <alignment horizontal="center" vertical="center"/>
    </xf>
    <xf numFmtId="0" fontId="9" fillId="0" borderId="5" xfId="0" applyFont="1" applyBorder="1">
      <alignment vertical="center"/>
    </xf>
    <xf numFmtId="0" fontId="22" fillId="0" borderId="0" xfId="0" applyFont="1" applyAlignment="1">
      <alignment horizontal="left" vertical="center"/>
    </xf>
    <xf numFmtId="0" fontId="22" fillId="0" borderId="0" xfId="0" applyFont="1" applyAlignment="1">
      <alignment horizontal="left"/>
    </xf>
    <xf numFmtId="0" fontId="14" fillId="0" borderId="9" xfId="14" applyFont="1" applyBorder="1" applyAlignment="1">
      <alignment horizontal="center" vertical="center"/>
    </xf>
    <xf numFmtId="0" fontId="14" fillId="0" borderId="13" xfId="14" applyFont="1" applyBorder="1" applyAlignment="1">
      <alignment horizontal="center" vertical="center"/>
    </xf>
    <xf numFmtId="0" fontId="14" fillId="0" borderId="10" xfId="14" applyFont="1" applyBorder="1" applyAlignment="1">
      <alignment horizontal="center" vertical="center"/>
    </xf>
    <xf numFmtId="0" fontId="14" fillId="0" borderId="9" xfId="14" applyFont="1" applyFill="1" applyBorder="1" applyAlignment="1">
      <alignment horizontal="center" vertical="center" wrapText="1"/>
    </xf>
    <xf numFmtId="0" fontId="14" fillId="0" borderId="13" xfId="14" applyFont="1" applyFill="1" applyBorder="1" applyAlignment="1">
      <alignment horizontal="center" vertical="center" wrapText="1"/>
    </xf>
    <xf numFmtId="0" fontId="14" fillId="0" borderId="4" xfId="14" applyFont="1" applyFill="1" applyBorder="1" applyAlignment="1">
      <alignment horizontal="center" vertical="center"/>
    </xf>
    <xf numFmtId="0" fontId="14" fillId="0" borderId="3" xfId="14" applyFont="1" applyBorder="1" applyAlignment="1">
      <alignment horizontal="centerContinuous" vertical="center" wrapText="1"/>
    </xf>
    <xf numFmtId="0" fontId="14" fillId="0" borderId="4" xfId="14" applyFont="1" applyBorder="1" applyAlignment="1">
      <alignment vertical="center"/>
    </xf>
    <xf numFmtId="0" fontId="14" fillId="2" borderId="9" xfId="14" applyFont="1" applyFill="1" applyBorder="1" applyAlignment="1">
      <alignment horizontal="center" vertical="center" wrapText="1"/>
    </xf>
    <xf numFmtId="0" fontId="14" fillId="2" borderId="13" xfId="14" applyFont="1" applyFill="1" applyBorder="1" applyAlignment="1">
      <alignment horizontal="center" vertical="center" wrapText="1"/>
    </xf>
    <xf numFmtId="0" fontId="14" fillId="2" borderId="10" xfId="14" applyFont="1" applyFill="1" applyBorder="1" applyAlignment="1">
      <alignment horizontal="center" vertical="center" wrapText="1"/>
    </xf>
    <xf numFmtId="0" fontId="14" fillId="0" borderId="6" xfId="14" applyFont="1" applyFill="1" applyBorder="1" applyAlignment="1">
      <alignment horizontal="center" vertical="center"/>
    </xf>
    <xf numFmtId="0" fontId="14" fillId="0" borderId="5" xfId="14" applyFont="1" applyBorder="1" applyAlignment="1">
      <alignment vertical="center"/>
    </xf>
    <xf numFmtId="0" fontId="14" fillId="0" borderId="5" xfId="14" applyFont="1" applyBorder="1" applyAlignment="1">
      <alignment horizontal="center" vertical="center"/>
    </xf>
    <xf numFmtId="0" fontId="22" fillId="0" borderId="0" xfId="0" applyFont="1" applyAlignment="1">
      <alignment horizontal="right"/>
    </xf>
    <xf numFmtId="38" fontId="14" fillId="0" borderId="3" xfId="16" applyFont="1" applyBorder="1" applyAlignment="1">
      <alignment vertical="center"/>
    </xf>
    <xf numFmtId="0" fontId="14" fillId="0" borderId="0" xfId="0" applyFont="1">
      <alignment vertical="center"/>
    </xf>
    <xf numFmtId="38" fontId="14" fillId="0" borderId="0" xfId="16" applyFont="1">
      <alignment vertical="center"/>
    </xf>
    <xf numFmtId="38" fontId="14" fillId="0" borderId="0" xfId="16" applyFont="1" applyAlignment="1">
      <alignment horizontal="left" vertical="center"/>
    </xf>
    <xf numFmtId="0" fontId="23" fillId="0" borderId="0" xfId="0" applyFont="1">
      <alignment vertical="center"/>
    </xf>
    <xf numFmtId="0" fontId="0" fillId="2" borderId="0" xfId="0" applyFill="1">
      <alignment vertical="center"/>
    </xf>
    <xf numFmtId="0" fontId="0" fillId="2" borderId="0" xfId="0" applyFill="1" applyAlignment="1">
      <alignment horizontal="center" vertical="center"/>
    </xf>
    <xf numFmtId="38" fontId="0" fillId="2" borderId="0" xfId="16" applyFont="1" applyFill="1">
      <alignment vertical="center"/>
    </xf>
    <xf numFmtId="0" fontId="0" fillId="2" borderId="2" xfId="0" applyFont="1" applyFill="1" applyBorder="1" applyAlignment="1">
      <alignment horizontal="left" vertical="center"/>
    </xf>
    <xf numFmtId="0" fontId="0" fillId="2" borderId="3" xfId="0" applyFill="1" applyBorder="1" applyAlignment="1">
      <alignment horizontal="center" vertical="center"/>
    </xf>
    <xf numFmtId="0" fontId="0" fillId="2" borderId="3" xfId="0" applyFont="1" applyFill="1" applyBorder="1">
      <alignment vertical="center"/>
    </xf>
    <xf numFmtId="38" fontId="9" fillId="2" borderId="0" xfId="16" applyFont="1" applyFill="1" applyAlignment="1">
      <alignment horizontal="left" vertical="center" wrapText="1"/>
    </xf>
    <xf numFmtId="38" fontId="8" fillId="2" borderId="0" xfId="16" applyFont="1" applyFill="1">
      <alignment vertical="center"/>
    </xf>
    <xf numFmtId="0" fontId="8" fillId="2" borderId="0" xfId="0" applyFont="1" applyFill="1">
      <alignment vertical="center"/>
    </xf>
    <xf numFmtId="0" fontId="2" fillId="2" borderId="2" xfId="0" applyFont="1" applyFill="1" applyBorder="1" applyAlignment="1">
      <alignment horizontal="left" vertical="center"/>
    </xf>
    <xf numFmtId="177" fontId="0" fillId="0" borderId="3" xfId="16" applyNumberFormat="1" applyFont="1" applyFill="1" applyBorder="1">
      <alignment vertical="center"/>
    </xf>
    <xf numFmtId="177" fontId="0" fillId="0" borderId="10" xfId="16" applyNumberFormat="1" applyFont="1" applyFill="1" applyBorder="1">
      <alignment vertical="center"/>
    </xf>
    <xf numFmtId="0" fontId="0"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177" fontId="0" fillId="0" borderId="5" xfId="16" applyNumberFormat="1" applyFont="1" applyFill="1" applyBorder="1" applyAlignment="1">
      <alignment horizontal="right" vertical="center"/>
    </xf>
    <xf numFmtId="0" fontId="8" fillId="2" borderId="2" xfId="0" applyFont="1" applyFill="1" applyBorder="1" applyAlignment="1">
      <alignment horizontal="right" vertical="center"/>
    </xf>
    <xf numFmtId="0" fontId="8" fillId="2" borderId="3" xfId="0" applyFont="1" applyFill="1" applyBorder="1" applyAlignment="1">
      <alignment horizontal="center" vertical="center" wrapText="1"/>
    </xf>
    <xf numFmtId="177" fontId="0" fillId="0" borderId="3" xfId="16" applyNumberFormat="1" applyFont="1" applyFill="1" applyBorder="1" applyAlignment="1">
      <alignment horizontal="right" vertical="center"/>
    </xf>
    <xf numFmtId="38" fontId="24" fillId="2" borderId="0" xfId="0" applyNumberFormat="1" applyFont="1" applyFill="1" applyAlignment="1">
      <alignment vertical="top" wrapText="1"/>
    </xf>
    <xf numFmtId="181" fontId="0" fillId="2" borderId="0" xfId="0" applyNumberFormat="1" applyFill="1">
      <alignment vertical="center"/>
    </xf>
    <xf numFmtId="0" fontId="0" fillId="0" borderId="3" xfId="0" applyBorder="1" applyAlignment="1">
      <alignment horizontal="center" vertical="center"/>
    </xf>
    <xf numFmtId="0" fontId="0" fillId="0" borderId="3" xfId="0" applyBorder="1">
      <alignment vertical="center"/>
    </xf>
    <xf numFmtId="0" fontId="14" fillId="0" borderId="0" xfId="0" applyFont="1" applyAlignment="1">
      <alignment horizontal="right"/>
    </xf>
    <xf numFmtId="38" fontId="0" fillId="0" borderId="3" xfId="0" applyNumberFormat="1" applyBorder="1">
      <alignment vertical="center"/>
    </xf>
  </cellXfs>
  <cellStyles count="17">
    <cellStyle name="桁区切り 2" xfId="1"/>
    <cellStyle name="標準" xfId="0" builtinId="0"/>
    <cellStyle name="標準 10" xfId="2"/>
    <cellStyle name="標準 2" xfId="3"/>
    <cellStyle name="標準 2 2" xfId="4"/>
    <cellStyle name="標準 2 3" xfId="5"/>
    <cellStyle name="標準 3" xfId="6"/>
    <cellStyle name="標準 3 2" xfId="7"/>
    <cellStyle name="標準 4" xfId="8"/>
    <cellStyle name="標準 5" xfId="9"/>
    <cellStyle name="標準 6" xfId="10"/>
    <cellStyle name="標準 7" xfId="11"/>
    <cellStyle name="標準 8" xfId="12"/>
    <cellStyle name="標準 9" xfId="13"/>
    <cellStyle name="標準_附属明細表PL・NW・WS　20060423修正版" xfId="14"/>
    <cellStyle name="標準１" xfId="15"/>
    <cellStyle name="桁区切り" xfId="16"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S52"/>
  <sheetViews>
    <sheetView tabSelected="1" view="pageBreakPreview" zoomScale="115" zoomScaleSheetLayoutView="115" workbookViewId="0">
      <selection sqref="A1:E1"/>
    </sheetView>
  </sheetViews>
  <sheetFormatPr defaultRowHeight="13.5"/>
  <cols>
    <col min="1" max="1" width="0.875" style="1" customWidth="1"/>
    <col min="2" max="2" width="3.75" style="1" customWidth="1"/>
    <col min="3" max="3" width="16.75" style="1" customWidth="1"/>
    <col min="4" max="17" width="8.5" style="1" customWidth="1"/>
    <col min="18" max="18" width="16.25" style="1" customWidth="1"/>
    <col min="19" max="19" width="0.625" style="1" customWidth="1"/>
    <col min="20" max="20" width="0.375" style="1" customWidth="1"/>
    <col min="21" max="16384" width="9" style="1" customWidth="1"/>
  </cols>
  <sheetData>
    <row r="1" spans="1:19" ht="18.75" customHeight="1">
      <c r="A1" s="2" t="s">
        <v>35</v>
      </c>
      <c r="B1" s="2"/>
      <c r="C1" s="2"/>
      <c r="D1" s="2"/>
      <c r="E1" s="2"/>
    </row>
    <row r="2" spans="1:19" ht="24.75" customHeight="1">
      <c r="A2" s="3" t="s">
        <v>38</v>
      </c>
      <c r="B2" s="3"/>
      <c r="C2" s="3"/>
      <c r="D2" s="3"/>
      <c r="E2" s="3"/>
      <c r="F2" s="3"/>
      <c r="G2" s="3"/>
      <c r="H2" s="3"/>
      <c r="I2" s="3"/>
      <c r="J2" s="3"/>
      <c r="K2" s="3"/>
      <c r="L2" s="3"/>
      <c r="M2" s="3"/>
      <c r="N2" s="3"/>
      <c r="O2" s="3"/>
      <c r="P2" s="3"/>
      <c r="Q2" s="3"/>
      <c r="R2" s="3"/>
      <c r="S2" s="3"/>
    </row>
    <row r="3" spans="1:19" ht="19.5" customHeight="1">
      <c r="A3" s="2" t="s">
        <v>17</v>
      </c>
      <c r="B3" s="2"/>
      <c r="C3" s="2"/>
      <c r="D3" s="2"/>
      <c r="E3" s="2"/>
      <c r="F3" s="2"/>
      <c r="G3" s="2"/>
      <c r="H3" s="35"/>
      <c r="I3" s="35"/>
      <c r="J3" s="35"/>
      <c r="K3" s="35"/>
      <c r="L3" s="35"/>
      <c r="M3" s="35"/>
      <c r="N3" s="35"/>
      <c r="O3" s="35"/>
      <c r="P3" s="35"/>
      <c r="Q3" s="35"/>
      <c r="R3" s="35"/>
    </row>
    <row r="4" spans="1:19" ht="17.25" customHeight="1">
      <c r="A4" s="4" t="s">
        <v>227</v>
      </c>
      <c r="B4" s="4"/>
      <c r="C4" s="4"/>
      <c r="D4" s="4"/>
      <c r="E4" s="4"/>
      <c r="F4" s="4"/>
      <c r="G4" s="4"/>
      <c r="H4" s="4"/>
      <c r="I4" s="4"/>
      <c r="J4" s="4"/>
      <c r="K4" s="4"/>
      <c r="L4" s="4"/>
      <c r="M4" s="4"/>
      <c r="N4" s="4"/>
      <c r="O4" s="4"/>
      <c r="P4" s="4"/>
      <c r="Q4" s="4"/>
      <c r="R4" s="4"/>
    </row>
    <row r="5" spans="1:19" ht="17.25" customHeight="1">
      <c r="A5" s="4" t="s">
        <v>301</v>
      </c>
      <c r="B5" s="4"/>
      <c r="C5" s="4"/>
      <c r="D5" s="4"/>
      <c r="E5" s="4"/>
      <c r="F5" s="4"/>
      <c r="G5" s="4"/>
      <c r="H5" s="4"/>
      <c r="I5" s="4"/>
      <c r="J5" s="4"/>
      <c r="K5" s="4"/>
      <c r="L5" s="4"/>
      <c r="M5" s="4"/>
      <c r="N5" s="4"/>
      <c r="O5" s="4"/>
      <c r="P5" s="4"/>
      <c r="Q5" s="4"/>
      <c r="R5" s="4"/>
    </row>
    <row r="6" spans="1:19" ht="16.5" customHeight="1">
      <c r="A6" s="2" t="s">
        <v>40</v>
      </c>
      <c r="B6" s="2"/>
      <c r="C6" s="2"/>
      <c r="D6" s="2"/>
      <c r="E6" s="2"/>
      <c r="F6" s="2"/>
      <c r="G6" s="2"/>
      <c r="H6" s="2"/>
      <c r="I6" s="2"/>
      <c r="J6" s="2"/>
      <c r="K6" s="2"/>
      <c r="L6" s="2"/>
      <c r="M6" s="2"/>
      <c r="N6" s="2"/>
      <c r="O6" s="2"/>
      <c r="P6" s="2"/>
      <c r="Q6" s="2"/>
      <c r="R6" s="2"/>
    </row>
    <row r="7" spans="1:19" ht="1.5" customHeight="1">
      <c r="B7" s="5"/>
      <c r="C7" s="5"/>
      <c r="D7" s="5"/>
      <c r="E7" s="5"/>
      <c r="F7" s="5"/>
      <c r="G7" s="5"/>
      <c r="H7" s="5"/>
      <c r="I7" s="5"/>
      <c r="J7" s="5"/>
      <c r="K7" s="5"/>
      <c r="L7" s="5"/>
      <c r="M7" s="5"/>
      <c r="N7" s="5"/>
      <c r="O7" s="5"/>
      <c r="P7" s="5"/>
      <c r="Q7" s="5"/>
      <c r="R7" s="5"/>
    </row>
    <row r="8" spans="1:19" ht="20.25" customHeight="1">
      <c r="B8" s="6" t="s">
        <v>42</v>
      </c>
      <c r="C8" s="18"/>
      <c r="D8" s="26"/>
      <c r="E8" s="26"/>
      <c r="F8" s="26"/>
      <c r="G8" s="26"/>
      <c r="H8" s="26"/>
      <c r="I8" s="26"/>
      <c r="J8" s="26"/>
      <c r="K8" s="26"/>
      <c r="L8" s="26"/>
      <c r="M8" s="26"/>
      <c r="N8" s="26"/>
      <c r="O8" s="26"/>
      <c r="P8" s="26"/>
      <c r="Q8" s="42" t="s">
        <v>298</v>
      </c>
      <c r="R8" s="26"/>
    </row>
    <row r="9" spans="1:19" ht="37.5" customHeight="1">
      <c r="B9" s="7" t="s">
        <v>34</v>
      </c>
      <c r="C9" s="7"/>
      <c r="D9" s="27" t="s">
        <v>32</v>
      </c>
      <c r="E9" s="31"/>
      <c r="F9" s="27" t="s">
        <v>36</v>
      </c>
      <c r="G9" s="31"/>
      <c r="H9" s="27" t="s">
        <v>46</v>
      </c>
      <c r="I9" s="31"/>
      <c r="J9" s="27" t="s">
        <v>48</v>
      </c>
      <c r="K9" s="31"/>
      <c r="L9" s="27" t="s">
        <v>50</v>
      </c>
      <c r="M9" s="31"/>
      <c r="N9" s="31" t="s">
        <v>51</v>
      </c>
      <c r="O9" s="7"/>
      <c r="P9" s="39" t="s">
        <v>53</v>
      </c>
      <c r="Q9" s="43"/>
      <c r="R9" s="44"/>
    </row>
    <row r="10" spans="1:19" ht="14.1" customHeight="1">
      <c r="B10" s="8" t="s">
        <v>54</v>
      </c>
      <c r="C10" s="8"/>
      <c r="D10" s="28">
        <v>71408181724</v>
      </c>
      <c r="E10" s="32"/>
      <c r="F10" s="28">
        <v>720841809</v>
      </c>
      <c r="G10" s="32"/>
      <c r="H10" s="28">
        <v>400080541</v>
      </c>
      <c r="I10" s="32"/>
      <c r="J10" s="28">
        <v>71728942992</v>
      </c>
      <c r="K10" s="32"/>
      <c r="L10" s="28">
        <v>36123320123</v>
      </c>
      <c r="M10" s="32"/>
      <c r="N10" s="28">
        <v>1195104080</v>
      </c>
      <c r="O10" s="32"/>
      <c r="P10" s="40">
        <v>35605622869</v>
      </c>
      <c r="Q10" s="40"/>
      <c r="R10" s="44"/>
    </row>
    <row r="11" spans="1:19" ht="14.1" customHeight="1">
      <c r="B11" s="8" t="s">
        <v>57</v>
      </c>
      <c r="C11" s="8"/>
      <c r="D11" s="28">
        <v>17927221792</v>
      </c>
      <c r="E11" s="32"/>
      <c r="F11" s="28">
        <v>223732200</v>
      </c>
      <c r="G11" s="32"/>
      <c r="H11" s="28">
        <v>242646732</v>
      </c>
      <c r="I11" s="32"/>
      <c r="J11" s="28">
        <v>17908307260</v>
      </c>
      <c r="K11" s="32"/>
      <c r="L11" s="28">
        <v>0</v>
      </c>
      <c r="M11" s="32"/>
      <c r="N11" s="32">
        <v>0</v>
      </c>
      <c r="O11" s="38"/>
      <c r="P11" s="40">
        <v>17908307260</v>
      </c>
      <c r="Q11" s="40"/>
      <c r="R11" s="44"/>
    </row>
    <row r="12" spans="1:19" ht="14.1" customHeight="1">
      <c r="B12" s="9" t="s">
        <v>2</v>
      </c>
      <c r="C12" s="9"/>
      <c r="D12" s="29">
        <v>1027278190</v>
      </c>
      <c r="E12" s="33"/>
      <c r="F12" s="29">
        <v>0</v>
      </c>
      <c r="G12" s="33"/>
      <c r="H12" s="29">
        <v>0</v>
      </c>
      <c r="I12" s="33"/>
      <c r="J12" s="28">
        <v>1027278190</v>
      </c>
      <c r="K12" s="32"/>
      <c r="L12" s="28">
        <v>0</v>
      </c>
      <c r="M12" s="32"/>
      <c r="N12" s="32">
        <v>0</v>
      </c>
      <c r="O12" s="38"/>
      <c r="P12" s="40">
        <v>1027278190</v>
      </c>
      <c r="Q12" s="40"/>
      <c r="R12" s="44"/>
    </row>
    <row r="13" spans="1:19" ht="14.1" customHeight="1">
      <c r="B13" s="9" t="s">
        <v>58</v>
      </c>
      <c r="C13" s="9"/>
      <c r="D13" s="29">
        <v>51966928070</v>
      </c>
      <c r="E13" s="33"/>
      <c r="F13" s="29">
        <v>102457600</v>
      </c>
      <c r="G13" s="33"/>
      <c r="H13" s="29">
        <v>51370000</v>
      </c>
      <c r="I13" s="33"/>
      <c r="J13" s="28">
        <v>52018015670</v>
      </c>
      <c r="K13" s="32"/>
      <c r="L13" s="28">
        <v>36043220143</v>
      </c>
      <c r="M13" s="32"/>
      <c r="N13" s="32">
        <v>1165630148</v>
      </c>
      <c r="O13" s="38"/>
      <c r="P13" s="40">
        <v>15974795527</v>
      </c>
      <c r="Q13" s="40"/>
      <c r="R13" s="44"/>
    </row>
    <row r="14" spans="1:19" ht="14.1" customHeight="1">
      <c r="B14" s="8" t="s">
        <v>55</v>
      </c>
      <c r="C14" s="8"/>
      <c r="D14" s="28">
        <v>434087072</v>
      </c>
      <c r="E14" s="32"/>
      <c r="F14" s="28">
        <v>0</v>
      </c>
      <c r="G14" s="32"/>
      <c r="H14" s="28">
        <v>0</v>
      </c>
      <c r="I14" s="32"/>
      <c r="J14" s="28">
        <v>434087072</v>
      </c>
      <c r="K14" s="32"/>
      <c r="L14" s="28">
        <v>80099980</v>
      </c>
      <c r="M14" s="32"/>
      <c r="N14" s="32">
        <v>29473932</v>
      </c>
      <c r="O14" s="38"/>
      <c r="P14" s="40">
        <v>353987092</v>
      </c>
      <c r="Q14" s="40"/>
      <c r="R14" s="44"/>
    </row>
    <row r="15" spans="1:19" ht="14.1" customHeight="1">
      <c r="B15" s="9" t="s">
        <v>59</v>
      </c>
      <c r="C15" s="9"/>
      <c r="D15" s="29">
        <v>0</v>
      </c>
      <c r="E15" s="33"/>
      <c r="F15" s="29">
        <v>0</v>
      </c>
      <c r="G15" s="33"/>
      <c r="H15" s="29">
        <v>0</v>
      </c>
      <c r="I15" s="33"/>
      <c r="J15" s="28">
        <v>0</v>
      </c>
      <c r="K15" s="32"/>
      <c r="L15" s="28">
        <v>0</v>
      </c>
      <c r="M15" s="32"/>
      <c r="N15" s="32">
        <v>0</v>
      </c>
      <c r="O15" s="38"/>
      <c r="P15" s="40">
        <v>0</v>
      </c>
      <c r="Q15" s="40"/>
      <c r="R15" s="44"/>
    </row>
    <row r="16" spans="1:19" ht="14.1" customHeight="1">
      <c r="B16" s="8" t="s">
        <v>60</v>
      </c>
      <c r="C16" s="8"/>
      <c r="D16" s="28">
        <v>0</v>
      </c>
      <c r="E16" s="32"/>
      <c r="F16" s="28">
        <v>0</v>
      </c>
      <c r="G16" s="32"/>
      <c r="H16" s="28">
        <v>0</v>
      </c>
      <c r="I16" s="32"/>
      <c r="J16" s="28">
        <v>0</v>
      </c>
      <c r="K16" s="32"/>
      <c r="L16" s="28">
        <v>0</v>
      </c>
      <c r="M16" s="32"/>
      <c r="N16" s="32">
        <v>0</v>
      </c>
      <c r="O16" s="38"/>
      <c r="P16" s="40">
        <v>0</v>
      </c>
      <c r="Q16" s="40"/>
      <c r="R16" s="44"/>
    </row>
    <row r="17" spans="2:18" ht="14.1" customHeight="1">
      <c r="B17" s="9" t="s">
        <v>52</v>
      </c>
      <c r="C17" s="9"/>
      <c r="D17" s="29">
        <v>0</v>
      </c>
      <c r="E17" s="33"/>
      <c r="F17" s="29">
        <v>0</v>
      </c>
      <c r="G17" s="33"/>
      <c r="H17" s="29">
        <v>0</v>
      </c>
      <c r="I17" s="33"/>
      <c r="J17" s="28">
        <v>0</v>
      </c>
      <c r="K17" s="32"/>
      <c r="L17" s="28">
        <v>0</v>
      </c>
      <c r="M17" s="32"/>
      <c r="N17" s="32">
        <v>0</v>
      </c>
      <c r="O17" s="38"/>
      <c r="P17" s="40">
        <v>0</v>
      </c>
      <c r="Q17" s="40"/>
      <c r="R17" s="44"/>
    </row>
    <row r="18" spans="2:18" ht="14.1" customHeight="1">
      <c r="B18" s="9" t="s">
        <v>62</v>
      </c>
      <c r="C18" s="9"/>
      <c r="D18" s="29">
        <v>0</v>
      </c>
      <c r="E18" s="33"/>
      <c r="F18" s="29">
        <v>0</v>
      </c>
      <c r="G18" s="33"/>
      <c r="H18" s="29">
        <v>0</v>
      </c>
      <c r="I18" s="33"/>
      <c r="J18" s="28">
        <v>0</v>
      </c>
      <c r="K18" s="32"/>
      <c r="L18" s="28">
        <v>0</v>
      </c>
      <c r="M18" s="32"/>
      <c r="N18" s="32">
        <v>0</v>
      </c>
      <c r="O18" s="38"/>
      <c r="P18" s="40">
        <v>0</v>
      </c>
      <c r="Q18" s="40"/>
      <c r="R18" s="44"/>
    </row>
    <row r="19" spans="2:18" ht="14.1" customHeight="1">
      <c r="B19" s="9" t="s">
        <v>67</v>
      </c>
      <c r="C19" s="9"/>
      <c r="D19" s="29">
        <v>52666600</v>
      </c>
      <c r="E19" s="33"/>
      <c r="F19" s="29">
        <v>394652009</v>
      </c>
      <c r="G19" s="33"/>
      <c r="H19" s="29">
        <v>106063809</v>
      </c>
      <c r="I19" s="33"/>
      <c r="J19" s="28">
        <v>341254800</v>
      </c>
      <c r="K19" s="32"/>
      <c r="L19" s="28">
        <v>0</v>
      </c>
      <c r="M19" s="32"/>
      <c r="N19" s="32">
        <v>0</v>
      </c>
      <c r="O19" s="38"/>
      <c r="P19" s="40">
        <v>341254800</v>
      </c>
      <c r="Q19" s="40"/>
      <c r="R19" s="44"/>
    </row>
    <row r="20" spans="2:18" ht="14.1" customHeight="1">
      <c r="B20" s="10" t="s">
        <v>27</v>
      </c>
      <c r="C20" s="10"/>
      <c r="D20" s="29">
        <v>118419178074</v>
      </c>
      <c r="E20" s="33"/>
      <c r="F20" s="29">
        <v>1763995335</v>
      </c>
      <c r="G20" s="33"/>
      <c r="H20" s="29">
        <v>855026560</v>
      </c>
      <c r="I20" s="33"/>
      <c r="J20" s="28">
        <v>119328146849</v>
      </c>
      <c r="K20" s="32"/>
      <c r="L20" s="29">
        <v>48132892108</v>
      </c>
      <c r="M20" s="33"/>
      <c r="N20" s="29">
        <v>2155759343</v>
      </c>
      <c r="O20" s="33"/>
      <c r="P20" s="40">
        <v>71195254741</v>
      </c>
      <c r="Q20" s="40"/>
      <c r="R20" s="44"/>
    </row>
    <row r="21" spans="2:18" ht="14.1" customHeight="1">
      <c r="B21" s="8" t="s">
        <v>63</v>
      </c>
      <c r="C21" s="8"/>
      <c r="D21" s="28">
        <v>12443417740</v>
      </c>
      <c r="E21" s="32"/>
      <c r="F21" s="28">
        <v>93181986</v>
      </c>
      <c r="G21" s="32"/>
      <c r="H21" s="28">
        <v>40029600</v>
      </c>
      <c r="I21" s="32"/>
      <c r="J21" s="28">
        <v>12496570126</v>
      </c>
      <c r="K21" s="32"/>
      <c r="L21" s="28">
        <v>0</v>
      </c>
      <c r="M21" s="32"/>
      <c r="N21" s="32">
        <v>0</v>
      </c>
      <c r="O21" s="38"/>
      <c r="P21" s="40">
        <v>12496570126</v>
      </c>
      <c r="Q21" s="40"/>
      <c r="R21" s="44"/>
    </row>
    <row r="22" spans="2:18" ht="14.1" customHeight="1">
      <c r="B22" s="9" t="s">
        <v>58</v>
      </c>
      <c r="C22" s="9"/>
      <c r="D22" s="28">
        <v>173444800</v>
      </c>
      <c r="E22" s="32"/>
      <c r="F22" s="28">
        <v>0</v>
      </c>
      <c r="G22" s="32"/>
      <c r="H22" s="28">
        <v>0</v>
      </c>
      <c r="I22" s="32"/>
      <c r="J22" s="28">
        <v>173444800</v>
      </c>
      <c r="K22" s="32"/>
      <c r="L22" s="28">
        <v>20759453</v>
      </c>
      <c r="M22" s="32"/>
      <c r="N22" s="32">
        <v>6309415</v>
      </c>
      <c r="O22" s="38"/>
      <c r="P22" s="40">
        <v>152685347</v>
      </c>
      <c r="Q22" s="40"/>
      <c r="R22" s="44"/>
    </row>
    <row r="23" spans="2:18" ht="14.1" customHeight="1">
      <c r="B23" s="8" t="s">
        <v>55</v>
      </c>
      <c r="C23" s="8"/>
      <c r="D23" s="28">
        <v>105719425462</v>
      </c>
      <c r="E23" s="32"/>
      <c r="F23" s="28">
        <v>813131315</v>
      </c>
      <c r="G23" s="32"/>
      <c r="H23" s="28">
        <v>0</v>
      </c>
      <c r="I23" s="32"/>
      <c r="J23" s="28">
        <v>106532556777</v>
      </c>
      <c r="K23" s="32"/>
      <c r="L23" s="28">
        <v>48109256570</v>
      </c>
      <c r="M23" s="32"/>
      <c r="N23" s="32">
        <v>2149021531</v>
      </c>
      <c r="O23" s="38"/>
      <c r="P23" s="40">
        <v>58423300207</v>
      </c>
      <c r="Q23" s="40"/>
      <c r="R23" s="44"/>
    </row>
    <row r="24" spans="2:18" ht="14.1" customHeight="1">
      <c r="B24" s="8" t="s">
        <v>62</v>
      </c>
      <c r="C24" s="8"/>
      <c r="D24" s="28">
        <v>21419890</v>
      </c>
      <c r="E24" s="32"/>
      <c r="F24" s="28">
        <v>0</v>
      </c>
      <c r="G24" s="32"/>
      <c r="H24" s="28">
        <v>0</v>
      </c>
      <c r="I24" s="32"/>
      <c r="J24" s="28">
        <v>21419890</v>
      </c>
      <c r="K24" s="32"/>
      <c r="L24" s="28">
        <v>2876085</v>
      </c>
      <c r="M24" s="32"/>
      <c r="N24" s="32">
        <v>428397</v>
      </c>
      <c r="O24" s="38"/>
      <c r="P24" s="40">
        <v>18543805</v>
      </c>
      <c r="Q24" s="40"/>
      <c r="R24" s="44"/>
    </row>
    <row r="25" spans="2:18" ht="14.1" customHeight="1">
      <c r="B25" s="9" t="s">
        <v>67</v>
      </c>
      <c r="C25" s="9"/>
      <c r="D25" s="28">
        <v>61470182</v>
      </c>
      <c r="E25" s="32"/>
      <c r="F25" s="28">
        <v>857682034</v>
      </c>
      <c r="G25" s="32"/>
      <c r="H25" s="28">
        <v>814996960</v>
      </c>
      <c r="I25" s="32"/>
      <c r="J25" s="28">
        <v>104155256</v>
      </c>
      <c r="K25" s="32"/>
      <c r="L25" s="28">
        <v>0</v>
      </c>
      <c r="M25" s="32"/>
      <c r="N25" s="32">
        <v>0</v>
      </c>
      <c r="O25" s="38"/>
      <c r="P25" s="40">
        <v>104155256</v>
      </c>
      <c r="Q25" s="40"/>
      <c r="R25" s="44"/>
    </row>
    <row r="26" spans="2:18" ht="14.1" customHeight="1">
      <c r="B26" s="8" t="s">
        <v>70</v>
      </c>
      <c r="C26" s="8"/>
      <c r="D26" s="28">
        <v>1919258750</v>
      </c>
      <c r="E26" s="32"/>
      <c r="F26" s="28">
        <v>19464225</v>
      </c>
      <c r="G26" s="32"/>
      <c r="H26" s="28">
        <v>5047000</v>
      </c>
      <c r="I26" s="32"/>
      <c r="J26" s="28">
        <v>1933675975</v>
      </c>
      <c r="K26" s="32"/>
      <c r="L26" s="28">
        <v>1751042139</v>
      </c>
      <c r="M26" s="32"/>
      <c r="N26" s="32">
        <v>91475758</v>
      </c>
      <c r="O26" s="38"/>
      <c r="P26" s="40">
        <v>182633836</v>
      </c>
      <c r="Q26" s="40"/>
      <c r="R26" s="44"/>
    </row>
    <row r="27" spans="2:18" ht="14.1" customHeight="1">
      <c r="B27" s="11" t="s">
        <v>14</v>
      </c>
      <c r="C27" s="19"/>
      <c r="D27" s="29">
        <v>191746618548</v>
      </c>
      <c r="E27" s="33"/>
      <c r="F27" s="29">
        <v>2504301369</v>
      </c>
      <c r="G27" s="33"/>
      <c r="H27" s="29">
        <v>1260154101</v>
      </c>
      <c r="I27" s="33"/>
      <c r="J27" s="29">
        <v>192990765816</v>
      </c>
      <c r="K27" s="33"/>
      <c r="L27" s="29">
        <v>86007254370</v>
      </c>
      <c r="M27" s="33"/>
      <c r="N27" s="29">
        <v>3442339181</v>
      </c>
      <c r="O27" s="33"/>
      <c r="P27" s="29">
        <v>106983511446</v>
      </c>
      <c r="Q27" s="33"/>
      <c r="R27" s="44"/>
    </row>
    <row r="28" spans="2:18" ht="8.4499999999999993" customHeight="1">
      <c r="B28" s="12"/>
      <c r="C28" s="20"/>
      <c r="D28" s="20"/>
      <c r="E28" s="20"/>
      <c r="F28" s="20"/>
      <c r="G28" s="20"/>
      <c r="H28" s="20"/>
      <c r="I28" s="20"/>
      <c r="J28" s="20"/>
      <c r="K28" s="20"/>
      <c r="L28" s="36"/>
      <c r="M28" s="36"/>
      <c r="N28" s="36"/>
      <c r="O28" s="36"/>
      <c r="P28" s="41"/>
      <c r="Q28" s="41"/>
      <c r="R28" s="41"/>
    </row>
    <row r="29" spans="2:18" ht="17.25" customHeight="1">
      <c r="C29" s="21"/>
      <c r="D29" s="30"/>
      <c r="E29" s="30"/>
      <c r="F29" s="34"/>
      <c r="G29" s="30"/>
      <c r="H29" s="30"/>
      <c r="I29" s="30"/>
      <c r="J29" s="30"/>
      <c r="K29" s="30"/>
      <c r="L29" s="30"/>
      <c r="M29" s="30"/>
      <c r="N29" s="30"/>
    </row>
    <row r="30" spans="2:18" ht="20.25" customHeight="1">
      <c r="B30" s="13" t="s">
        <v>228</v>
      </c>
      <c r="C30" s="22"/>
      <c r="D30" s="30"/>
      <c r="E30" s="30"/>
      <c r="F30" s="30"/>
      <c r="G30" s="30"/>
      <c r="H30" s="30"/>
      <c r="I30" s="30"/>
      <c r="J30" s="30"/>
      <c r="K30" s="30"/>
      <c r="L30" s="30"/>
      <c r="M30" s="30"/>
      <c r="N30" s="30"/>
      <c r="R30" s="42" t="s">
        <v>299</v>
      </c>
    </row>
    <row r="31" spans="2:18" ht="12.95" customHeight="1">
      <c r="B31" s="7" t="s">
        <v>34</v>
      </c>
      <c r="C31" s="7"/>
      <c r="D31" s="7" t="s">
        <v>8</v>
      </c>
      <c r="E31" s="7"/>
      <c r="F31" s="7" t="s">
        <v>71</v>
      </c>
      <c r="G31" s="7"/>
      <c r="H31" s="7" t="s">
        <v>1</v>
      </c>
      <c r="I31" s="7"/>
      <c r="J31" s="7" t="s">
        <v>72</v>
      </c>
      <c r="K31" s="7"/>
      <c r="L31" s="7" t="s">
        <v>37</v>
      </c>
      <c r="M31" s="7"/>
      <c r="N31" s="7" t="s">
        <v>18</v>
      </c>
      <c r="O31" s="7"/>
      <c r="P31" s="7" t="s">
        <v>78</v>
      </c>
      <c r="Q31" s="7"/>
      <c r="R31" s="7" t="s">
        <v>14</v>
      </c>
    </row>
    <row r="32" spans="2:18" ht="12.95" customHeight="1">
      <c r="B32" s="7"/>
      <c r="C32" s="7"/>
      <c r="D32" s="7"/>
      <c r="E32" s="7"/>
      <c r="F32" s="7"/>
      <c r="G32" s="7"/>
      <c r="H32" s="7"/>
      <c r="I32" s="7"/>
      <c r="J32" s="7"/>
      <c r="K32" s="7"/>
      <c r="L32" s="7"/>
      <c r="M32" s="7"/>
      <c r="N32" s="7"/>
      <c r="O32" s="7"/>
      <c r="P32" s="7"/>
      <c r="Q32" s="7"/>
      <c r="R32" s="7"/>
    </row>
    <row r="33" spans="2:19" ht="14.1" customHeight="1">
      <c r="B33" s="14" t="s">
        <v>54</v>
      </c>
      <c r="C33" s="23"/>
      <c r="D33" s="28">
        <v>8134398297</v>
      </c>
      <c r="E33" s="32"/>
      <c r="F33" s="28">
        <v>13911063199</v>
      </c>
      <c r="G33" s="32"/>
      <c r="H33" s="28">
        <v>1234285726</v>
      </c>
      <c r="I33" s="32"/>
      <c r="J33" s="28">
        <v>710831418</v>
      </c>
      <c r="K33" s="32"/>
      <c r="L33" s="28">
        <v>3153619958</v>
      </c>
      <c r="M33" s="32"/>
      <c r="N33" s="28">
        <v>550869888</v>
      </c>
      <c r="O33" s="32"/>
      <c r="P33" s="28">
        <v>7910554383</v>
      </c>
      <c r="Q33" s="32"/>
      <c r="R33" s="38">
        <v>35605622869</v>
      </c>
    </row>
    <row r="34" spans="2:19" ht="14.1" customHeight="1">
      <c r="B34" s="9" t="s">
        <v>63</v>
      </c>
      <c r="C34" s="9"/>
      <c r="D34" s="29">
        <v>3797011252</v>
      </c>
      <c r="E34" s="33"/>
      <c r="F34" s="29">
        <v>8240855509</v>
      </c>
      <c r="G34" s="33"/>
      <c r="H34" s="29">
        <v>831231202</v>
      </c>
      <c r="I34" s="33"/>
      <c r="J34" s="29">
        <v>485749611</v>
      </c>
      <c r="K34" s="33"/>
      <c r="L34" s="29">
        <v>1165846124</v>
      </c>
      <c r="M34" s="33"/>
      <c r="N34" s="29">
        <v>56422965</v>
      </c>
      <c r="O34" s="33"/>
      <c r="P34" s="29">
        <v>3331190597</v>
      </c>
      <c r="Q34" s="33"/>
      <c r="R34" s="38">
        <v>17908307260</v>
      </c>
    </row>
    <row r="35" spans="2:19" ht="14.1" customHeight="1">
      <c r="B35" s="9" t="s">
        <v>2</v>
      </c>
      <c r="C35" s="9"/>
      <c r="D35" s="29">
        <v>0</v>
      </c>
      <c r="E35" s="33"/>
      <c r="F35" s="29">
        <v>0</v>
      </c>
      <c r="G35" s="33"/>
      <c r="H35" s="29">
        <v>0</v>
      </c>
      <c r="I35" s="33"/>
      <c r="J35" s="29">
        <v>0</v>
      </c>
      <c r="K35" s="33"/>
      <c r="L35" s="29">
        <v>1027278190</v>
      </c>
      <c r="M35" s="33"/>
      <c r="N35" s="29">
        <v>0</v>
      </c>
      <c r="O35" s="33"/>
      <c r="P35" s="29">
        <v>0</v>
      </c>
      <c r="Q35" s="33"/>
      <c r="R35" s="38">
        <v>1027278190</v>
      </c>
    </row>
    <row r="36" spans="2:19" ht="14.1" customHeight="1">
      <c r="B36" s="8" t="s">
        <v>58</v>
      </c>
      <c r="C36" s="8"/>
      <c r="D36" s="29">
        <v>4271121796</v>
      </c>
      <c r="E36" s="33"/>
      <c r="F36" s="29">
        <v>5350446050</v>
      </c>
      <c r="G36" s="33"/>
      <c r="H36" s="29">
        <v>402275668</v>
      </c>
      <c r="I36" s="33"/>
      <c r="J36" s="29">
        <v>185200505</v>
      </c>
      <c r="K36" s="33"/>
      <c r="L36" s="29">
        <v>945482139</v>
      </c>
      <c r="M36" s="33"/>
      <c r="N36" s="29">
        <v>487952898</v>
      </c>
      <c r="O36" s="33"/>
      <c r="P36" s="29">
        <v>4332316471</v>
      </c>
      <c r="Q36" s="33"/>
      <c r="R36" s="38">
        <v>15974795527</v>
      </c>
    </row>
    <row r="37" spans="2:19" ht="14.1" customHeight="1">
      <c r="B37" s="9" t="s">
        <v>55</v>
      </c>
      <c r="C37" s="9"/>
      <c r="D37" s="29">
        <v>13010449</v>
      </c>
      <c r="E37" s="33"/>
      <c r="F37" s="29">
        <v>31761640</v>
      </c>
      <c r="G37" s="33"/>
      <c r="H37" s="29">
        <v>778856</v>
      </c>
      <c r="I37" s="33"/>
      <c r="J37" s="29">
        <v>39881302</v>
      </c>
      <c r="K37" s="33"/>
      <c r="L37" s="29">
        <v>15013505</v>
      </c>
      <c r="M37" s="33"/>
      <c r="N37" s="29">
        <v>6494025</v>
      </c>
      <c r="O37" s="33"/>
      <c r="P37" s="29">
        <v>247047315</v>
      </c>
      <c r="Q37" s="33"/>
      <c r="R37" s="38">
        <v>353987092</v>
      </c>
    </row>
    <row r="38" spans="2:19" ht="14.1" customHeight="1">
      <c r="B38" s="9" t="s">
        <v>59</v>
      </c>
      <c r="C38" s="9"/>
      <c r="D38" s="29">
        <v>0</v>
      </c>
      <c r="E38" s="33"/>
      <c r="F38" s="29">
        <v>0</v>
      </c>
      <c r="G38" s="33"/>
      <c r="H38" s="29">
        <v>0</v>
      </c>
      <c r="I38" s="33"/>
      <c r="J38" s="29">
        <v>0</v>
      </c>
      <c r="K38" s="33"/>
      <c r="L38" s="28">
        <v>0</v>
      </c>
      <c r="M38" s="37"/>
      <c r="N38" s="38">
        <v>0</v>
      </c>
      <c r="O38" s="38"/>
      <c r="P38" s="40">
        <v>0</v>
      </c>
      <c r="Q38" s="40"/>
      <c r="R38" s="38">
        <v>0</v>
      </c>
    </row>
    <row r="39" spans="2:19" ht="14.1" customHeight="1">
      <c r="B39" s="8" t="s">
        <v>60</v>
      </c>
      <c r="C39" s="8"/>
      <c r="D39" s="28">
        <v>0</v>
      </c>
      <c r="E39" s="32"/>
      <c r="F39" s="28">
        <v>0</v>
      </c>
      <c r="G39" s="32"/>
      <c r="H39" s="28">
        <v>0</v>
      </c>
      <c r="I39" s="32"/>
      <c r="J39" s="28">
        <v>0</v>
      </c>
      <c r="K39" s="32"/>
      <c r="L39" s="28">
        <v>0</v>
      </c>
      <c r="M39" s="37"/>
      <c r="N39" s="38">
        <v>0</v>
      </c>
      <c r="O39" s="38"/>
      <c r="P39" s="40">
        <v>0</v>
      </c>
      <c r="Q39" s="40"/>
      <c r="R39" s="38">
        <v>0</v>
      </c>
    </row>
    <row r="40" spans="2:19" ht="14.1" customHeight="1">
      <c r="B40" s="9" t="s">
        <v>52</v>
      </c>
      <c r="C40" s="9"/>
      <c r="D40" s="29">
        <v>0</v>
      </c>
      <c r="E40" s="33"/>
      <c r="F40" s="29">
        <v>0</v>
      </c>
      <c r="G40" s="33"/>
      <c r="H40" s="29">
        <v>0</v>
      </c>
      <c r="I40" s="33"/>
      <c r="J40" s="29">
        <v>0</v>
      </c>
      <c r="K40" s="33"/>
      <c r="L40" s="28">
        <v>0</v>
      </c>
      <c r="M40" s="37"/>
      <c r="N40" s="38">
        <v>0</v>
      </c>
      <c r="O40" s="38"/>
      <c r="P40" s="40">
        <v>0</v>
      </c>
      <c r="Q40" s="40"/>
      <c r="R40" s="38">
        <v>0</v>
      </c>
    </row>
    <row r="41" spans="2:19" ht="14.1" customHeight="1">
      <c r="B41" s="9" t="s">
        <v>62</v>
      </c>
      <c r="C41" s="9"/>
      <c r="D41" s="29">
        <v>0</v>
      </c>
      <c r="E41" s="33"/>
      <c r="F41" s="29">
        <v>0</v>
      </c>
      <c r="G41" s="33"/>
      <c r="H41" s="29">
        <v>0</v>
      </c>
      <c r="I41" s="33"/>
      <c r="J41" s="29">
        <v>0</v>
      </c>
      <c r="K41" s="33"/>
      <c r="L41" s="29">
        <v>0</v>
      </c>
      <c r="M41" s="33"/>
      <c r="N41" s="29">
        <v>0</v>
      </c>
      <c r="O41" s="33"/>
      <c r="P41" s="29">
        <v>0</v>
      </c>
      <c r="Q41" s="33"/>
      <c r="R41" s="38">
        <v>0</v>
      </c>
    </row>
    <row r="42" spans="2:19" ht="14.1" customHeight="1">
      <c r="B42" s="9" t="s">
        <v>67</v>
      </c>
      <c r="C42" s="9"/>
      <c r="D42" s="29">
        <v>53254800</v>
      </c>
      <c r="E42" s="33"/>
      <c r="F42" s="29">
        <v>288000000</v>
      </c>
      <c r="G42" s="33"/>
      <c r="H42" s="29">
        <v>0</v>
      </c>
      <c r="I42" s="33"/>
      <c r="J42" s="29">
        <v>0</v>
      </c>
      <c r="K42" s="33"/>
      <c r="L42" s="29">
        <v>0</v>
      </c>
      <c r="M42" s="33"/>
      <c r="N42" s="29">
        <v>0</v>
      </c>
      <c r="O42" s="33"/>
      <c r="P42" s="29">
        <v>0</v>
      </c>
      <c r="Q42" s="33"/>
      <c r="R42" s="38">
        <v>341254800</v>
      </c>
    </row>
    <row r="43" spans="2:19" ht="14.1" customHeight="1">
      <c r="B43" s="15" t="s">
        <v>27</v>
      </c>
      <c r="C43" s="24"/>
      <c r="D43" s="29">
        <v>52860361268</v>
      </c>
      <c r="E43" s="33"/>
      <c r="F43" s="29">
        <v>4410838354</v>
      </c>
      <c r="G43" s="33"/>
      <c r="H43" s="29">
        <v>34056242</v>
      </c>
      <c r="I43" s="33"/>
      <c r="J43" s="29">
        <v>161843567</v>
      </c>
      <c r="K43" s="33"/>
      <c r="L43" s="29">
        <v>11984452203</v>
      </c>
      <c r="M43" s="33"/>
      <c r="N43" s="29">
        <v>52518663</v>
      </c>
      <c r="O43" s="33"/>
      <c r="P43" s="29">
        <v>1691184444</v>
      </c>
      <c r="Q43" s="33"/>
      <c r="R43" s="38">
        <v>71195254741</v>
      </c>
      <c r="S43" s="45"/>
    </row>
    <row r="44" spans="2:19" ht="14.1" customHeight="1">
      <c r="B44" s="9" t="s">
        <v>63</v>
      </c>
      <c r="C44" s="9"/>
      <c r="D44" s="29">
        <v>6051574739</v>
      </c>
      <c r="E44" s="33"/>
      <c r="F44" s="29">
        <v>4348932723</v>
      </c>
      <c r="G44" s="33"/>
      <c r="H44" s="29">
        <v>34056242</v>
      </c>
      <c r="I44" s="33"/>
      <c r="J44" s="29">
        <v>144738378</v>
      </c>
      <c r="K44" s="33"/>
      <c r="L44" s="29">
        <v>1804770864</v>
      </c>
      <c r="M44" s="33"/>
      <c r="N44" s="29">
        <v>0</v>
      </c>
      <c r="O44" s="33"/>
      <c r="P44" s="29">
        <v>112497180</v>
      </c>
      <c r="Q44" s="33"/>
      <c r="R44" s="38">
        <v>12496570126</v>
      </c>
    </row>
    <row r="45" spans="2:19" ht="14.1" customHeight="1">
      <c r="B45" s="9" t="s">
        <v>58</v>
      </c>
      <c r="C45" s="9"/>
      <c r="D45" s="29">
        <v>2441157</v>
      </c>
      <c r="E45" s="33"/>
      <c r="F45" s="29">
        <v>0</v>
      </c>
      <c r="G45" s="33"/>
      <c r="H45" s="29">
        <v>0</v>
      </c>
      <c r="I45" s="33"/>
      <c r="J45" s="29">
        <v>0</v>
      </c>
      <c r="K45" s="33"/>
      <c r="L45" s="29">
        <v>125280903</v>
      </c>
      <c r="M45" s="33"/>
      <c r="N45" s="29">
        <v>0</v>
      </c>
      <c r="O45" s="33"/>
      <c r="P45" s="29">
        <v>24963287</v>
      </c>
      <c r="Q45" s="33"/>
      <c r="R45" s="38">
        <v>152685347</v>
      </c>
    </row>
    <row r="46" spans="2:19" ht="14.1" customHeight="1">
      <c r="B46" s="8" t="s">
        <v>55</v>
      </c>
      <c r="C46" s="8"/>
      <c r="D46" s="29">
        <v>46702190116</v>
      </c>
      <c r="E46" s="33"/>
      <c r="F46" s="29">
        <v>61905631</v>
      </c>
      <c r="G46" s="33"/>
      <c r="H46" s="29">
        <v>0</v>
      </c>
      <c r="I46" s="33"/>
      <c r="J46" s="29">
        <v>17105189</v>
      </c>
      <c r="K46" s="33"/>
      <c r="L46" s="29">
        <v>10054400436</v>
      </c>
      <c r="M46" s="33"/>
      <c r="N46" s="29">
        <v>33974858</v>
      </c>
      <c r="O46" s="33"/>
      <c r="P46" s="29">
        <v>1553723977</v>
      </c>
      <c r="Q46" s="33"/>
      <c r="R46" s="38">
        <v>58423300207</v>
      </c>
    </row>
    <row r="47" spans="2:19" ht="14.1" customHeight="1">
      <c r="B47" s="9" t="s">
        <v>62</v>
      </c>
      <c r="C47" s="9"/>
      <c r="D47" s="29">
        <v>0</v>
      </c>
      <c r="E47" s="33"/>
      <c r="F47" s="29">
        <v>0</v>
      </c>
      <c r="G47" s="33"/>
      <c r="H47" s="29">
        <v>0</v>
      </c>
      <c r="I47" s="33"/>
      <c r="J47" s="29">
        <v>0</v>
      </c>
      <c r="K47" s="33"/>
      <c r="L47" s="29">
        <v>0</v>
      </c>
      <c r="M47" s="33"/>
      <c r="N47" s="29">
        <v>18543805</v>
      </c>
      <c r="O47" s="33"/>
      <c r="P47" s="29">
        <v>0</v>
      </c>
      <c r="Q47" s="33"/>
      <c r="R47" s="38">
        <v>18543805</v>
      </c>
    </row>
    <row r="48" spans="2:19" ht="14.1" customHeight="1">
      <c r="B48" s="8" t="s">
        <v>67</v>
      </c>
      <c r="C48" s="8"/>
      <c r="D48" s="29">
        <v>104155256</v>
      </c>
      <c r="E48" s="33"/>
      <c r="F48" s="29">
        <v>0</v>
      </c>
      <c r="G48" s="33"/>
      <c r="H48" s="29">
        <v>0</v>
      </c>
      <c r="I48" s="33"/>
      <c r="J48" s="29">
        <v>0</v>
      </c>
      <c r="K48" s="33"/>
      <c r="L48" s="29">
        <v>0</v>
      </c>
      <c r="M48" s="33"/>
      <c r="N48" s="29">
        <v>0</v>
      </c>
      <c r="O48" s="33"/>
      <c r="P48" s="29">
        <v>0</v>
      </c>
      <c r="Q48" s="33"/>
      <c r="R48" s="38">
        <v>104155256</v>
      </c>
    </row>
    <row r="49" spans="2:19" ht="14.1" customHeight="1">
      <c r="B49" s="16" t="s">
        <v>70</v>
      </c>
      <c r="C49" s="25"/>
      <c r="D49" s="29">
        <v>23838948</v>
      </c>
      <c r="E49" s="33"/>
      <c r="F49" s="29">
        <v>1271804</v>
      </c>
      <c r="G49" s="33"/>
      <c r="H49" s="29">
        <v>13</v>
      </c>
      <c r="I49" s="33"/>
      <c r="J49" s="29">
        <v>23</v>
      </c>
      <c r="K49" s="33"/>
      <c r="L49" s="29">
        <v>23</v>
      </c>
      <c r="M49" s="33"/>
      <c r="N49" s="29">
        <v>154326248</v>
      </c>
      <c r="O49" s="33"/>
      <c r="P49" s="29">
        <v>3196777</v>
      </c>
      <c r="Q49" s="33"/>
      <c r="R49" s="38">
        <v>182633836</v>
      </c>
    </row>
    <row r="50" spans="2:19" ht="13.5" customHeight="1">
      <c r="B50" s="17" t="s">
        <v>14</v>
      </c>
      <c r="C50" s="17"/>
      <c r="D50" s="29">
        <v>61018598513</v>
      </c>
      <c r="E50" s="33"/>
      <c r="F50" s="29">
        <v>18323173357</v>
      </c>
      <c r="G50" s="33"/>
      <c r="H50" s="29">
        <v>1268341981</v>
      </c>
      <c r="I50" s="33"/>
      <c r="J50" s="29">
        <v>872675008</v>
      </c>
      <c r="K50" s="33"/>
      <c r="L50" s="29">
        <v>15138072184</v>
      </c>
      <c r="M50" s="33"/>
      <c r="N50" s="29">
        <v>757714799</v>
      </c>
      <c r="O50" s="33"/>
      <c r="P50" s="29">
        <v>9604935604</v>
      </c>
      <c r="Q50" s="33"/>
      <c r="R50" s="38">
        <v>106983511446</v>
      </c>
    </row>
    <row r="51" spans="2:19" ht="3" customHeight="1"/>
    <row r="52" spans="2:19" ht="5.0999999999999996" customHeight="1">
      <c r="R52" s="1"/>
      <c r="S52" s="1"/>
    </row>
  </sheetData>
  <mergeCells count="312">
    <mergeCell ref="A1:E1"/>
    <mergeCell ref="A2:S2"/>
    <mergeCell ref="A3:G3"/>
    <mergeCell ref="A4:R4"/>
    <mergeCell ref="A5:R5"/>
    <mergeCell ref="A6:R6"/>
    <mergeCell ref="B7:R7"/>
    <mergeCell ref="B9:C9"/>
    <mergeCell ref="D9:E9"/>
    <mergeCell ref="F9:G9"/>
    <mergeCell ref="H9:I9"/>
    <mergeCell ref="J9:K9"/>
    <mergeCell ref="L9:M9"/>
    <mergeCell ref="N9:O9"/>
    <mergeCell ref="P9:Q9"/>
    <mergeCell ref="B10:C10"/>
    <mergeCell ref="D10:E10"/>
    <mergeCell ref="F10:G10"/>
    <mergeCell ref="H10:I10"/>
    <mergeCell ref="J10:K10"/>
    <mergeCell ref="L10:M10"/>
    <mergeCell ref="N10:O10"/>
    <mergeCell ref="P10:Q10"/>
    <mergeCell ref="B11:C11"/>
    <mergeCell ref="D11:E11"/>
    <mergeCell ref="F11:G11"/>
    <mergeCell ref="H11:I11"/>
    <mergeCell ref="J11:K11"/>
    <mergeCell ref="L11:M11"/>
    <mergeCell ref="N11:O11"/>
    <mergeCell ref="P11:Q11"/>
    <mergeCell ref="B12:C12"/>
    <mergeCell ref="D12:E12"/>
    <mergeCell ref="F12:G12"/>
    <mergeCell ref="H12:I12"/>
    <mergeCell ref="J12:K12"/>
    <mergeCell ref="L12:M12"/>
    <mergeCell ref="N12:O12"/>
    <mergeCell ref="P12:Q12"/>
    <mergeCell ref="B13:C13"/>
    <mergeCell ref="D13:E13"/>
    <mergeCell ref="F13:G13"/>
    <mergeCell ref="H13:I13"/>
    <mergeCell ref="J13:K13"/>
    <mergeCell ref="L13:M13"/>
    <mergeCell ref="N13:O13"/>
    <mergeCell ref="P13:Q13"/>
    <mergeCell ref="B14:C14"/>
    <mergeCell ref="D14:E14"/>
    <mergeCell ref="F14:G14"/>
    <mergeCell ref="H14:I14"/>
    <mergeCell ref="J14:K14"/>
    <mergeCell ref="L14:M14"/>
    <mergeCell ref="N14:O14"/>
    <mergeCell ref="P14:Q14"/>
    <mergeCell ref="B15:C15"/>
    <mergeCell ref="D15:E15"/>
    <mergeCell ref="F15:G15"/>
    <mergeCell ref="H15:I15"/>
    <mergeCell ref="J15:K15"/>
    <mergeCell ref="L15:M15"/>
    <mergeCell ref="N15:O15"/>
    <mergeCell ref="P15:Q15"/>
    <mergeCell ref="B16:C16"/>
    <mergeCell ref="D16:E16"/>
    <mergeCell ref="F16:G16"/>
    <mergeCell ref="H16:I16"/>
    <mergeCell ref="J16:K16"/>
    <mergeCell ref="L16:M16"/>
    <mergeCell ref="N16:O16"/>
    <mergeCell ref="P16:Q16"/>
    <mergeCell ref="B17:C17"/>
    <mergeCell ref="D17:E17"/>
    <mergeCell ref="F17:G17"/>
    <mergeCell ref="H17:I17"/>
    <mergeCell ref="J17:K17"/>
    <mergeCell ref="L17:M17"/>
    <mergeCell ref="N17:O17"/>
    <mergeCell ref="P17:Q17"/>
    <mergeCell ref="B18:C18"/>
    <mergeCell ref="D18:E18"/>
    <mergeCell ref="F18:G18"/>
    <mergeCell ref="H18:I18"/>
    <mergeCell ref="J18:K18"/>
    <mergeCell ref="L18:M18"/>
    <mergeCell ref="N18:O18"/>
    <mergeCell ref="P18:Q18"/>
    <mergeCell ref="B19:C19"/>
    <mergeCell ref="D19:E19"/>
    <mergeCell ref="F19:G19"/>
    <mergeCell ref="H19:I19"/>
    <mergeCell ref="J19:K19"/>
    <mergeCell ref="L19:M19"/>
    <mergeCell ref="N19:O19"/>
    <mergeCell ref="P19:Q19"/>
    <mergeCell ref="B20:C20"/>
    <mergeCell ref="D20:E20"/>
    <mergeCell ref="F20:G20"/>
    <mergeCell ref="H20:I20"/>
    <mergeCell ref="J20:K20"/>
    <mergeCell ref="L20:M20"/>
    <mergeCell ref="N20:O20"/>
    <mergeCell ref="P20:Q20"/>
    <mergeCell ref="B21:C21"/>
    <mergeCell ref="D21:E21"/>
    <mergeCell ref="F21:G21"/>
    <mergeCell ref="H21:I21"/>
    <mergeCell ref="J21:K21"/>
    <mergeCell ref="L21:M21"/>
    <mergeCell ref="N21:O21"/>
    <mergeCell ref="P21:Q21"/>
    <mergeCell ref="B22:C22"/>
    <mergeCell ref="D22:E22"/>
    <mergeCell ref="F22:G22"/>
    <mergeCell ref="H22:I22"/>
    <mergeCell ref="J22:K22"/>
    <mergeCell ref="L22:M22"/>
    <mergeCell ref="N22:O22"/>
    <mergeCell ref="P22:Q22"/>
    <mergeCell ref="B23:C23"/>
    <mergeCell ref="D23:E23"/>
    <mergeCell ref="F23:G23"/>
    <mergeCell ref="H23:I23"/>
    <mergeCell ref="J23:K23"/>
    <mergeCell ref="L23:M23"/>
    <mergeCell ref="N23:O23"/>
    <mergeCell ref="P23:Q23"/>
    <mergeCell ref="B24:C24"/>
    <mergeCell ref="D24:E24"/>
    <mergeCell ref="F24:G24"/>
    <mergeCell ref="H24:I24"/>
    <mergeCell ref="J24:K24"/>
    <mergeCell ref="L24:M24"/>
    <mergeCell ref="N24:O24"/>
    <mergeCell ref="P24:Q24"/>
    <mergeCell ref="B25:C25"/>
    <mergeCell ref="D25:E25"/>
    <mergeCell ref="F25:G25"/>
    <mergeCell ref="H25:I25"/>
    <mergeCell ref="J25:K25"/>
    <mergeCell ref="L25:M25"/>
    <mergeCell ref="N25:O25"/>
    <mergeCell ref="P25:Q25"/>
    <mergeCell ref="B26:C26"/>
    <mergeCell ref="D26:E26"/>
    <mergeCell ref="F26:G26"/>
    <mergeCell ref="H26:I26"/>
    <mergeCell ref="J26:K26"/>
    <mergeCell ref="L26:M26"/>
    <mergeCell ref="N26:O26"/>
    <mergeCell ref="P26:Q26"/>
    <mergeCell ref="B27:C27"/>
    <mergeCell ref="D27:E27"/>
    <mergeCell ref="F27:G27"/>
    <mergeCell ref="H27:I27"/>
    <mergeCell ref="J27:K27"/>
    <mergeCell ref="L27:M27"/>
    <mergeCell ref="N27:O27"/>
    <mergeCell ref="P27:Q27"/>
    <mergeCell ref="B33:C33"/>
    <mergeCell ref="D33:E33"/>
    <mergeCell ref="F33:G33"/>
    <mergeCell ref="H33:I33"/>
    <mergeCell ref="J33:K33"/>
    <mergeCell ref="L33:M33"/>
    <mergeCell ref="N33:O33"/>
    <mergeCell ref="P33:Q33"/>
    <mergeCell ref="B34:C34"/>
    <mergeCell ref="D34:E34"/>
    <mergeCell ref="F34:G34"/>
    <mergeCell ref="H34:I34"/>
    <mergeCell ref="J34:K34"/>
    <mergeCell ref="L34:M34"/>
    <mergeCell ref="N34:O34"/>
    <mergeCell ref="P34:Q34"/>
    <mergeCell ref="B35:C35"/>
    <mergeCell ref="D35:E35"/>
    <mergeCell ref="F35:G35"/>
    <mergeCell ref="H35:I35"/>
    <mergeCell ref="J35:K35"/>
    <mergeCell ref="L35:M35"/>
    <mergeCell ref="N35:O35"/>
    <mergeCell ref="P35:Q35"/>
    <mergeCell ref="B36:C36"/>
    <mergeCell ref="D36:E36"/>
    <mergeCell ref="F36:G36"/>
    <mergeCell ref="H36:I36"/>
    <mergeCell ref="J36:K36"/>
    <mergeCell ref="L36:M36"/>
    <mergeCell ref="N36:O36"/>
    <mergeCell ref="P36:Q36"/>
    <mergeCell ref="B37:C37"/>
    <mergeCell ref="D37:E37"/>
    <mergeCell ref="F37:G37"/>
    <mergeCell ref="H37:I37"/>
    <mergeCell ref="J37:K37"/>
    <mergeCell ref="L37:M37"/>
    <mergeCell ref="N37:O37"/>
    <mergeCell ref="P37:Q37"/>
    <mergeCell ref="B38:C38"/>
    <mergeCell ref="D38:E38"/>
    <mergeCell ref="F38:G38"/>
    <mergeCell ref="H38:I38"/>
    <mergeCell ref="J38:K38"/>
    <mergeCell ref="L38:M38"/>
    <mergeCell ref="N38:O38"/>
    <mergeCell ref="P38:Q38"/>
    <mergeCell ref="B39:C39"/>
    <mergeCell ref="D39:E39"/>
    <mergeCell ref="F39:G39"/>
    <mergeCell ref="H39:I39"/>
    <mergeCell ref="J39:K39"/>
    <mergeCell ref="L39:M39"/>
    <mergeCell ref="N39:O39"/>
    <mergeCell ref="P39:Q39"/>
    <mergeCell ref="B40:C40"/>
    <mergeCell ref="D40:E40"/>
    <mergeCell ref="F40:G40"/>
    <mergeCell ref="H40:I40"/>
    <mergeCell ref="J40:K40"/>
    <mergeCell ref="L40:M40"/>
    <mergeCell ref="N40:O40"/>
    <mergeCell ref="P40:Q40"/>
    <mergeCell ref="B41:C41"/>
    <mergeCell ref="D41:E41"/>
    <mergeCell ref="F41:G41"/>
    <mergeCell ref="H41:I41"/>
    <mergeCell ref="J41:K41"/>
    <mergeCell ref="L41:M41"/>
    <mergeCell ref="N41:O41"/>
    <mergeCell ref="P41:Q41"/>
    <mergeCell ref="B42:C42"/>
    <mergeCell ref="D42:E42"/>
    <mergeCell ref="F42:G42"/>
    <mergeCell ref="H42:I42"/>
    <mergeCell ref="J42:K42"/>
    <mergeCell ref="L42:M42"/>
    <mergeCell ref="N42:O42"/>
    <mergeCell ref="P42:Q42"/>
    <mergeCell ref="B43:C43"/>
    <mergeCell ref="D43:E43"/>
    <mergeCell ref="F43:G43"/>
    <mergeCell ref="H43:I43"/>
    <mergeCell ref="J43:K43"/>
    <mergeCell ref="L43:M43"/>
    <mergeCell ref="N43:O43"/>
    <mergeCell ref="P43:Q43"/>
    <mergeCell ref="B44:C44"/>
    <mergeCell ref="D44:E44"/>
    <mergeCell ref="F44:G44"/>
    <mergeCell ref="H44:I44"/>
    <mergeCell ref="J44:K44"/>
    <mergeCell ref="L44:M44"/>
    <mergeCell ref="N44:O44"/>
    <mergeCell ref="P44:Q44"/>
    <mergeCell ref="B45:C45"/>
    <mergeCell ref="D45:E45"/>
    <mergeCell ref="F45:G45"/>
    <mergeCell ref="H45:I45"/>
    <mergeCell ref="J45:K45"/>
    <mergeCell ref="L45:M45"/>
    <mergeCell ref="N45:O45"/>
    <mergeCell ref="P45:Q45"/>
    <mergeCell ref="B46:C46"/>
    <mergeCell ref="D46:E46"/>
    <mergeCell ref="F46:G46"/>
    <mergeCell ref="H46:I46"/>
    <mergeCell ref="J46:K46"/>
    <mergeCell ref="L46:M46"/>
    <mergeCell ref="N46:O46"/>
    <mergeCell ref="P46:Q46"/>
    <mergeCell ref="B47:C47"/>
    <mergeCell ref="D47:E47"/>
    <mergeCell ref="F47:G47"/>
    <mergeCell ref="H47:I47"/>
    <mergeCell ref="J47:K47"/>
    <mergeCell ref="L47:M47"/>
    <mergeCell ref="N47:O47"/>
    <mergeCell ref="P47:Q47"/>
    <mergeCell ref="B48:C48"/>
    <mergeCell ref="D48:E48"/>
    <mergeCell ref="F48:G48"/>
    <mergeCell ref="H48:I48"/>
    <mergeCell ref="J48:K48"/>
    <mergeCell ref="L48:M48"/>
    <mergeCell ref="N48:O48"/>
    <mergeCell ref="P48:Q48"/>
    <mergeCell ref="B49:C49"/>
    <mergeCell ref="D49:E49"/>
    <mergeCell ref="F49:G49"/>
    <mergeCell ref="H49:I49"/>
    <mergeCell ref="J49:K49"/>
    <mergeCell ref="L49:M49"/>
    <mergeCell ref="N49:O49"/>
    <mergeCell ref="P49:Q49"/>
    <mergeCell ref="B50:C50"/>
    <mergeCell ref="D50:E50"/>
    <mergeCell ref="F50:G50"/>
    <mergeCell ref="H50:I50"/>
    <mergeCell ref="J50:K50"/>
    <mergeCell ref="L50:M50"/>
    <mergeCell ref="N50:O50"/>
    <mergeCell ref="P50:Q50"/>
    <mergeCell ref="B31:C32"/>
    <mergeCell ref="D31:E32"/>
    <mergeCell ref="F31:G32"/>
    <mergeCell ref="H31:I32"/>
    <mergeCell ref="J31:K32"/>
    <mergeCell ref="L31:M32"/>
    <mergeCell ref="N31:O32"/>
    <mergeCell ref="P31:Q32"/>
    <mergeCell ref="R31:R32"/>
  </mergeCells>
  <phoneticPr fontId="4"/>
  <printOptions horizontalCentered="1"/>
  <pageMargins left="0" right="0" top="0" bottom="0" header="0.31496062992125984" footer="0.31496062992125984"/>
  <pageSetup paperSize="9" scale="64"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L15"/>
  <sheetViews>
    <sheetView view="pageBreakPreview" zoomScaleSheetLayoutView="100" workbookViewId="0">
      <selection activeCell="C1" sqref="C1"/>
    </sheetView>
  </sheetViews>
  <sheetFormatPr defaultRowHeight="13.5"/>
  <cols>
    <col min="1" max="1" width="8.125" style="241" customWidth="1"/>
    <col min="2" max="2" width="5" style="241" customWidth="1"/>
    <col min="3" max="3" width="23.25" style="241" customWidth="1"/>
    <col min="4" max="8" width="16.75" style="241" customWidth="1"/>
    <col min="9" max="9" width="1.25" style="241" customWidth="1"/>
    <col min="10" max="10" width="17.125" style="241" customWidth="1"/>
  </cols>
  <sheetData>
    <row r="1" spans="1:12" s="241" customFormat="1" ht="41.25" customHeight="1"/>
    <row r="2" spans="1:12" s="241" customFormat="1" ht="18" customHeight="1">
      <c r="C2" s="244" t="s">
        <v>214</v>
      </c>
      <c r="D2" s="250"/>
      <c r="E2" s="250"/>
      <c r="F2" s="256" t="s">
        <v>298</v>
      </c>
      <c r="G2" s="256"/>
      <c r="H2" s="256"/>
    </row>
    <row r="3" spans="1:12" s="241" customFormat="1" ht="24.95" customHeight="1">
      <c r="C3" s="245" t="s">
        <v>34</v>
      </c>
      <c r="D3" s="245" t="s">
        <v>0</v>
      </c>
      <c r="E3" s="253" t="s">
        <v>215</v>
      </c>
      <c r="F3" s="245"/>
      <c r="G3" s="245"/>
      <c r="H3" s="245"/>
    </row>
    <row r="4" spans="1:12" s="242" customFormat="1" ht="27.95" customHeight="1">
      <c r="A4" s="242"/>
      <c r="B4" s="242"/>
      <c r="C4" s="245"/>
      <c r="D4" s="245"/>
      <c r="E4" s="254" t="s">
        <v>31</v>
      </c>
      <c r="F4" s="257" t="s">
        <v>172</v>
      </c>
      <c r="G4" s="257" t="s">
        <v>217</v>
      </c>
      <c r="H4" s="257" t="s">
        <v>23</v>
      </c>
      <c r="I4" s="242"/>
      <c r="J4" s="242"/>
    </row>
    <row r="5" spans="1:12" s="241" customFormat="1" ht="30" customHeight="1">
      <c r="C5" s="246" t="s">
        <v>220</v>
      </c>
      <c r="D5" s="251">
        <v>34944085</v>
      </c>
      <c r="E5" s="255">
        <v>15962633</v>
      </c>
      <c r="F5" s="255">
        <v>715259</v>
      </c>
      <c r="G5" s="258">
        <v>14474589</v>
      </c>
      <c r="H5" s="258">
        <v>3791604</v>
      </c>
      <c r="J5" s="259"/>
      <c r="L5" s="260"/>
    </row>
    <row r="6" spans="1:12" s="241" customFormat="1" ht="30" customHeight="1">
      <c r="C6" s="246" t="s">
        <v>221</v>
      </c>
      <c r="D6" s="251">
        <v>2504301</v>
      </c>
      <c r="E6" s="255">
        <v>1063151</v>
      </c>
      <c r="F6" s="258">
        <v>1462242</v>
      </c>
      <c r="G6" s="258">
        <v>-39518</v>
      </c>
      <c r="H6" s="258">
        <v>18426</v>
      </c>
      <c r="J6" s="259"/>
    </row>
    <row r="7" spans="1:12" s="241" customFormat="1" ht="30" customHeight="1">
      <c r="C7" s="246" t="s">
        <v>222</v>
      </c>
      <c r="D7" s="251">
        <v>1554456</v>
      </c>
      <c r="E7" s="255">
        <v>0</v>
      </c>
      <c r="F7" s="258">
        <v>70400</v>
      </c>
      <c r="G7" s="258">
        <v>1484056</v>
      </c>
      <c r="H7" s="258">
        <v>0</v>
      </c>
      <c r="J7" s="59"/>
    </row>
    <row r="8" spans="1:12" s="241" customFormat="1" ht="30" customHeight="1">
      <c r="C8" s="246" t="s">
        <v>4</v>
      </c>
      <c r="D8" s="251">
        <v>0</v>
      </c>
      <c r="E8" s="255">
        <v>0</v>
      </c>
      <c r="F8" s="258">
        <v>0</v>
      </c>
      <c r="G8" s="258">
        <v>0</v>
      </c>
      <c r="H8" s="258">
        <v>0</v>
      </c>
      <c r="J8" s="243"/>
    </row>
    <row r="9" spans="1:12" s="241" customFormat="1" ht="30" customHeight="1">
      <c r="C9" s="155" t="s">
        <v>14</v>
      </c>
      <c r="D9" s="252">
        <v>39002842</v>
      </c>
      <c r="E9" s="252">
        <v>17025784</v>
      </c>
      <c r="F9" s="252">
        <v>2247901</v>
      </c>
      <c r="G9" s="252">
        <v>15919127</v>
      </c>
      <c r="H9" s="252">
        <v>3810030</v>
      </c>
      <c r="J9" s="243"/>
    </row>
    <row r="10" spans="1:12" s="243" customFormat="1" ht="3.75" customHeight="1"/>
    <row r="11" spans="1:12" s="243" customFormat="1" ht="21.75" customHeight="1"/>
    <row r="12" spans="1:12">
      <c r="A12" s="243"/>
      <c r="B12" s="243"/>
      <c r="C12" s="247"/>
      <c r="D12" s="247"/>
      <c r="E12" s="247"/>
      <c r="F12" s="247"/>
      <c r="G12" s="247"/>
      <c r="H12" s="247"/>
      <c r="I12" s="243"/>
      <c r="J12" s="243"/>
    </row>
    <row r="13" spans="1:12">
      <c r="A13" s="243"/>
      <c r="B13" s="243"/>
      <c r="C13" s="248"/>
      <c r="D13" s="248"/>
      <c r="E13" s="248"/>
      <c r="F13" s="248"/>
      <c r="G13" s="248"/>
      <c r="H13" s="248"/>
      <c r="I13" s="243"/>
      <c r="J13" s="243"/>
    </row>
    <row r="14" spans="1:12">
      <c r="C14" s="249"/>
      <c r="D14" s="248"/>
      <c r="E14" s="249"/>
      <c r="F14" s="249"/>
      <c r="G14" s="249"/>
      <c r="H14" s="249"/>
    </row>
    <row r="15" spans="1:12">
      <c r="A15" s="242"/>
      <c r="B15" s="242"/>
      <c r="C15" s="242"/>
      <c r="D15" s="242"/>
      <c r="E15" s="242"/>
      <c r="F15" s="242"/>
      <c r="G15" s="242"/>
      <c r="H15" s="242"/>
      <c r="I15" s="242"/>
      <c r="J15" s="242"/>
    </row>
  </sheetData>
  <mergeCells count="6">
    <mergeCell ref="C2:E2"/>
    <mergeCell ref="F2:H2"/>
    <mergeCell ref="E3:H3"/>
    <mergeCell ref="C12:H12"/>
    <mergeCell ref="C3:C4"/>
    <mergeCell ref="D3:D4"/>
  </mergeCells>
  <phoneticPr fontId="4"/>
  <printOptions horizontalCentered="1"/>
  <pageMargins left="0.11811023622047244" right="0.11811023622047244" top="0.15748031496062992" bottom="0.15748031496062992" header="0.31496062992125984" footer="0.31496062992125984"/>
  <pageSetup paperSize="9" scale="85" fitToWidth="0" fitToHeight="0"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B3:C10"/>
  <sheetViews>
    <sheetView view="pageBreakPreview" zoomScaleSheetLayoutView="100" workbookViewId="0">
      <selection activeCell="H27" sqref="H27"/>
    </sheetView>
  </sheetViews>
  <sheetFormatPr defaultRowHeight="13.5"/>
  <cols>
    <col min="1" max="1" width="1.375" customWidth="1"/>
    <col min="2" max="2" width="42.125" customWidth="1"/>
    <col min="3" max="3" width="24.125" customWidth="1"/>
    <col min="4" max="4" width="3.375" customWidth="1"/>
  </cols>
  <sheetData>
    <row r="3" spans="2:3">
      <c r="B3" t="s">
        <v>5</v>
      </c>
    </row>
    <row r="4" spans="2:3" ht="10.5" customHeight="1"/>
    <row r="5" spans="2:3" ht="21.75" customHeight="1">
      <c r="B5" t="s">
        <v>223</v>
      </c>
      <c r="C5" s="263" t="s">
        <v>194</v>
      </c>
    </row>
    <row r="6" spans="2:3" ht="22.5" customHeight="1">
      <c r="B6" s="261" t="s">
        <v>44</v>
      </c>
      <c r="C6" s="261" t="s">
        <v>196</v>
      </c>
    </row>
    <row r="7" spans="2:3" ht="22.5" customHeight="1">
      <c r="B7" s="262" t="s">
        <v>225</v>
      </c>
      <c r="C7" s="262"/>
    </row>
    <row r="8" spans="2:3" ht="22.5" customHeight="1">
      <c r="B8" s="262" t="s">
        <v>226</v>
      </c>
      <c r="C8" s="264">
        <v>909854</v>
      </c>
    </row>
    <row r="9" spans="2:3" ht="22.5" customHeight="1">
      <c r="B9" s="262" t="s">
        <v>192</v>
      </c>
      <c r="C9" s="264"/>
    </row>
    <row r="10" spans="2:3" ht="22.5" customHeight="1">
      <c r="B10" s="262" t="s">
        <v>14</v>
      </c>
      <c r="C10" s="264">
        <v>909854</v>
      </c>
    </row>
  </sheetData>
  <phoneticPr fontId="4"/>
  <pageMargins left="0.7" right="0.7" top="0.75" bottom="0.75" header="0.3" footer="0.3"/>
  <pageSetup paperSize="9" fitToWidth="1" fitToHeight="0" orientation="portrait" usePrinterDefaults="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N56"/>
  <sheetViews>
    <sheetView view="pageBreakPreview" zoomScale="80" zoomScaleNormal="80" zoomScaleSheetLayoutView="80" workbookViewId="0">
      <selection activeCell="C1" sqref="C1"/>
    </sheetView>
  </sheetViews>
  <sheetFormatPr defaultRowHeight="13.5"/>
  <cols>
    <col min="1" max="1" width="2.875" customWidth="1"/>
    <col min="2" max="2" width="5.5" customWidth="1"/>
    <col min="3" max="3" width="30.5" customWidth="1"/>
    <col min="4" max="4" width="17.5" customWidth="1"/>
    <col min="5" max="9" width="15.75" customWidth="1"/>
    <col min="10" max="10" width="18.25" bestFit="1" customWidth="1"/>
    <col min="11" max="11" width="15.75" customWidth="1"/>
    <col min="12" max="13" width="18.25" bestFit="1" customWidth="1"/>
    <col min="14" max="14" width="1.25" customWidth="1"/>
  </cols>
  <sheetData>
    <row r="1" spans="1:14" ht="50.1" customHeight="1"/>
    <row r="2" spans="1:14" ht="34.5" customHeight="1">
      <c r="B2" s="47"/>
      <c r="C2" s="47" t="s">
        <v>81</v>
      </c>
      <c r="D2" s="47"/>
      <c r="E2" s="47"/>
      <c r="F2" s="47"/>
      <c r="G2" s="47"/>
      <c r="H2" s="47"/>
      <c r="I2" s="47"/>
      <c r="J2" s="47"/>
      <c r="K2" s="47"/>
      <c r="L2" s="47"/>
      <c r="M2" s="47"/>
    </row>
    <row r="3" spans="1:14" ht="20.100000000000001" customHeight="1">
      <c r="C3" s="48" t="s">
        <v>10</v>
      </c>
      <c r="J3" s="42" t="s">
        <v>194</v>
      </c>
    </row>
    <row r="4" spans="1:14" ht="50.1" customHeight="1">
      <c r="A4" s="46"/>
      <c r="B4" s="30"/>
      <c r="C4" s="17" t="s">
        <v>84</v>
      </c>
      <c r="D4" s="7" t="s">
        <v>85</v>
      </c>
      <c r="E4" s="7" t="s">
        <v>297</v>
      </c>
      <c r="F4" s="7" t="s">
        <v>86</v>
      </c>
      <c r="G4" s="7" t="s">
        <v>56</v>
      </c>
      <c r="H4" s="7" t="s">
        <v>47</v>
      </c>
      <c r="I4" s="7" t="s">
        <v>87</v>
      </c>
      <c r="J4" s="7" t="s">
        <v>74</v>
      </c>
      <c r="K4" s="20"/>
      <c r="L4" s="30"/>
      <c r="M4" s="30"/>
      <c r="N4" s="30"/>
    </row>
    <row r="5" spans="1:14" ht="39.950000000000003" customHeight="1">
      <c r="A5" s="46"/>
      <c r="B5" s="30"/>
      <c r="C5" s="49" t="s">
        <v>216</v>
      </c>
      <c r="D5" s="50">
        <v>741</v>
      </c>
      <c r="E5" s="50">
        <v>2337</v>
      </c>
      <c r="F5" s="50">
        <v>1732</v>
      </c>
      <c r="G5" s="50">
        <v>500</v>
      </c>
      <c r="H5" s="50">
        <v>371</v>
      </c>
      <c r="I5" s="50">
        <v>1361</v>
      </c>
      <c r="J5" s="49">
        <v>370</v>
      </c>
      <c r="K5" s="30"/>
      <c r="L5" s="30"/>
      <c r="M5" s="30"/>
      <c r="N5" s="30"/>
    </row>
    <row r="6" spans="1:14" ht="39.950000000000003" customHeight="1">
      <c r="A6" s="46"/>
      <c r="B6" s="30"/>
      <c r="C6" s="49" t="s">
        <v>233</v>
      </c>
      <c r="D6" s="50">
        <v>2000</v>
      </c>
      <c r="E6" s="50">
        <v>1005</v>
      </c>
      <c r="F6" s="50">
        <v>2010</v>
      </c>
      <c r="G6" s="50">
        <v>4500</v>
      </c>
      <c r="H6" s="50">
        <v>9000</v>
      </c>
      <c r="I6" s="50">
        <v>-6990</v>
      </c>
      <c r="J6" s="54">
        <v>9000</v>
      </c>
      <c r="K6" s="30"/>
      <c r="L6" s="30"/>
      <c r="M6" s="30"/>
      <c r="N6" s="30"/>
    </row>
    <row r="7" spans="1:14" ht="39.950000000000003" customHeight="1">
      <c r="A7" s="46"/>
      <c r="B7" s="30"/>
      <c r="C7" s="17" t="s">
        <v>14</v>
      </c>
      <c r="D7" s="50">
        <v>2741</v>
      </c>
      <c r="E7" s="50">
        <v>3342</v>
      </c>
      <c r="F7" s="50">
        <v>3742</v>
      </c>
      <c r="G7" s="50">
        <v>5000</v>
      </c>
      <c r="H7" s="50">
        <v>9371</v>
      </c>
      <c r="I7" s="50">
        <v>-5629</v>
      </c>
      <c r="J7" s="50">
        <v>9370</v>
      </c>
      <c r="K7" s="30"/>
      <c r="L7" s="30"/>
      <c r="M7" s="30"/>
      <c r="N7" s="30"/>
    </row>
    <row r="8" spans="1:14" ht="11.1" customHeight="1"/>
    <row r="9" spans="1:14" ht="20.100000000000001" customHeight="1">
      <c r="C9" s="48" t="s">
        <v>230</v>
      </c>
      <c r="L9" s="42" t="s">
        <v>298</v>
      </c>
    </row>
    <row r="10" spans="1:14" ht="50.1" customHeight="1">
      <c r="A10" s="46"/>
      <c r="B10" s="30"/>
      <c r="C10" s="17" t="s">
        <v>89</v>
      </c>
      <c r="D10" s="7" t="s">
        <v>90</v>
      </c>
      <c r="E10" s="7" t="s">
        <v>25</v>
      </c>
      <c r="F10" s="7" t="s">
        <v>83</v>
      </c>
      <c r="G10" s="7" t="s">
        <v>20</v>
      </c>
      <c r="H10" s="7" t="s">
        <v>11</v>
      </c>
      <c r="I10" s="7" t="s">
        <v>91</v>
      </c>
      <c r="J10" s="7" t="s">
        <v>94</v>
      </c>
      <c r="K10" s="7" t="s">
        <v>96</v>
      </c>
      <c r="L10" s="56" t="s">
        <v>74</v>
      </c>
      <c r="M10" s="30"/>
      <c r="N10" s="30"/>
    </row>
    <row r="11" spans="1:14" ht="39.950000000000003" customHeight="1">
      <c r="A11" s="46"/>
      <c r="B11" s="30"/>
      <c r="C11" s="49" t="s">
        <v>234</v>
      </c>
      <c r="D11" s="50">
        <v>30000</v>
      </c>
      <c r="E11" s="50">
        <v>44477</v>
      </c>
      <c r="F11" s="50">
        <v>3855</v>
      </c>
      <c r="G11" s="50">
        <v>40622</v>
      </c>
      <c r="H11" s="50">
        <v>30650</v>
      </c>
      <c r="I11" s="52">
        <v>0.97899999999999998</v>
      </c>
      <c r="J11" s="50">
        <v>39760</v>
      </c>
      <c r="K11" s="50"/>
      <c r="L11" s="54">
        <v>30000</v>
      </c>
      <c r="M11" s="30"/>
      <c r="N11" s="30"/>
    </row>
    <row r="12" spans="1:14" ht="39.950000000000003" customHeight="1">
      <c r="A12" s="46"/>
      <c r="B12" s="30"/>
      <c r="C12" s="49" t="s">
        <v>235</v>
      </c>
      <c r="D12" s="50">
        <v>46000</v>
      </c>
      <c r="E12" s="50">
        <v>27899</v>
      </c>
      <c r="F12" s="50">
        <v>73435</v>
      </c>
      <c r="G12" s="50">
        <v>-45536</v>
      </c>
      <c r="H12" s="50">
        <v>50000</v>
      </c>
      <c r="I12" s="52">
        <v>0.92</v>
      </c>
      <c r="J12" s="50"/>
      <c r="K12" s="55">
        <v>46000</v>
      </c>
      <c r="L12" s="54">
        <v>46000</v>
      </c>
      <c r="M12" s="30"/>
      <c r="N12" s="30"/>
    </row>
    <row r="13" spans="1:14" ht="39.950000000000003" customHeight="1">
      <c r="A13" s="46"/>
      <c r="B13" s="30"/>
      <c r="C13" s="49" t="s">
        <v>236</v>
      </c>
      <c r="D13" s="50">
        <v>281000</v>
      </c>
      <c r="E13" s="50">
        <v>440174</v>
      </c>
      <c r="F13" s="50">
        <v>199535</v>
      </c>
      <c r="G13" s="50">
        <v>240639</v>
      </c>
      <c r="H13" s="50">
        <v>345000</v>
      </c>
      <c r="I13" s="52">
        <v>0.81399999999999983</v>
      </c>
      <c r="J13" s="50">
        <v>195999</v>
      </c>
      <c r="K13" s="50"/>
      <c r="L13" s="54">
        <v>281000</v>
      </c>
      <c r="M13" s="30"/>
      <c r="N13" s="30"/>
    </row>
    <row r="14" spans="1:14" ht="39.950000000000003" customHeight="1">
      <c r="A14" s="46"/>
      <c r="B14" s="30"/>
      <c r="C14" s="49" t="s">
        <v>237</v>
      </c>
      <c r="D14" s="50">
        <v>174044</v>
      </c>
      <c r="E14" s="50">
        <v>733511</v>
      </c>
      <c r="F14" s="51"/>
      <c r="G14" s="50">
        <v>733511</v>
      </c>
      <c r="H14" s="50">
        <v>733511</v>
      </c>
      <c r="I14" s="52">
        <v>0.23699999999999999</v>
      </c>
      <c r="J14" s="50">
        <v>174044</v>
      </c>
      <c r="K14" s="50"/>
      <c r="L14" s="54">
        <v>173504</v>
      </c>
      <c r="M14" s="30"/>
      <c r="N14" s="30"/>
    </row>
    <row r="15" spans="1:14" ht="39.950000000000003" customHeight="1">
      <c r="A15" s="46"/>
      <c r="B15" s="30"/>
      <c r="C15" s="49" t="s">
        <v>238</v>
      </c>
      <c r="D15" s="50">
        <v>30000</v>
      </c>
      <c r="E15" s="50">
        <v>51161</v>
      </c>
      <c r="F15" s="50">
        <v>9062</v>
      </c>
      <c r="G15" s="50">
        <v>42099</v>
      </c>
      <c r="H15" s="50">
        <v>30000</v>
      </c>
      <c r="I15" s="52">
        <v>1</v>
      </c>
      <c r="J15" s="50">
        <v>42099</v>
      </c>
      <c r="K15" s="50"/>
      <c r="L15" s="54">
        <v>30000</v>
      </c>
      <c r="M15" s="30"/>
      <c r="N15" s="30"/>
    </row>
    <row r="16" spans="1:14" ht="39.950000000000003" customHeight="1">
      <c r="A16" s="46"/>
      <c r="B16" s="30"/>
      <c r="C16" s="49" t="s">
        <v>239</v>
      </c>
      <c r="D16" s="50">
        <v>103832</v>
      </c>
      <c r="E16" s="50">
        <v>9114800</v>
      </c>
      <c r="F16" s="50">
        <v>4145573</v>
      </c>
      <c r="G16" s="50">
        <v>4969227</v>
      </c>
      <c r="H16" s="50">
        <v>4315331</v>
      </c>
      <c r="I16" s="52">
        <v>2.4e-002</v>
      </c>
      <c r="J16" s="50">
        <v>119565</v>
      </c>
      <c r="K16" s="50"/>
      <c r="L16" s="57" t="s">
        <v>218</v>
      </c>
      <c r="M16" s="30"/>
      <c r="N16" s="30"/>
    </row>
    <row r="17" spans="1:14" ht="39.950000000000003" customHeight="1">
      <c r="A17" s="46"/>
      <c r="B17" s="30"/>
      <c r="C17" s="49" t="s">
        <v>240</v>
      </c>
      <c r="D17" s="50">
        <v>267073</v>
      </c>
      <c r="E17" s="50">
        <v>222536</v>
      </c>
      <c r="F17" s="50">
        <v>24079</v>
      </c>
      <c r="G17" s="50">
        <v>198457</v>
      </c>
      <c r="H17" s="50">
        <v>288813</v>
      </c>
      <c r="I17" s="52">
        <v>0.92500000000000004</v>
      </c>
      <c r="J17" s="50">
        <v>183518</v>
      </c>
      <c r="K17" s="50"/>
      <c r="L17" s="57" t="s">
        <v>218</v>
      </c>
      <c r="M17" s="30"/>
      <c r="N17" s="30"/>
    </row>
    <row r="18" spans="1:14" ht="39.950000000000003" customHeight="1">
      <c r="A18" s="46"/>
      <c r="B18" s="30"/>
      <c r="C18" s="49" t="s">
        <v>241</v>
      </c>
      <c r="D18" s="50">
        <v>477953</v>
      </c>
      <c r="E18" s="50">
        <v>18090687</v>
      </c>
      <c r="F18" s="50">
        <v>16444608</v>
      </c>
      <c r="G18" s="50">
        <v>1646079</v>
      </c>
      <c r="H18" s="50">
        <v>1118634</v>
      </c>
      <c r="I18" s="52">
        <v>0.42699999999999999</v>
      </c>
      <c r="J18" s="50">
        <v>703312</v>
      </c>
      <c r="K18" s="50"/>
      <c r="L18" s="57" t="s">
        <v>218</v>
      </c>
      <c r="M18" s="30"/>
      <c r="N18" s="30"/>
    </row>
    <row r="19" spans="1:14" ht="39.950000000000003" customHeight="1">
      <c r="A19" s="46"/>
      <c r="B19" s="46"/>
      <c r="C19" s="49" t="s">
        <v>321</v>
      </c>
      <c r="D19" s="50">
        <v>165060</v>
      </c>
      <c r="E19" s="50">
        <v>2834188</v>
      </c>
      <c r="F19" s="50">
        <v>2516793</v>
      </c>
      <c r="G19" s="50">
        <v>317395</v>
      </c>
      <c r="H19" s="50">
        <v>165060</v>
      </c>
      <c r="I19" s="52">
        <v>1</v>
      </c>
      <c r="J19" s="50">
        <v>317395</v>
      </c>
      <c r="K19" s="50"/>
      <c r="L19" s="57" t="s">
        <v>218</v>
      </c>
      <c r="M19" s="46"/>
      <c r="N19" s="46"/>
    </row>
    <row r="20" spans="1:14" ht="39.950000000000003" customHeight="1">
      <c r="A20" s="46"/>
      <c r="B20" s="30"/>
      <c r="C20" s="49" t="s">
        <v>21</v>
      </c>
      <c r="D20" s="50">
        <v>427542</v>
      </c>
      <c r="E20" s="50">
        <v>877711</v>
      </c>
      <c r="F20" s="50">
        <v>443429</v>
      </c>
      <c r="G20" s="50">
        <v>434282</v>
      </c>
      <c r="H20" s="50">
        <v>427542</v>
      </c>
      <c r="I20" s="52">
        <v>1</v>
      </c>
      <c r="J20" s="50">
        <v>434281</v>
      </c>
      <c r="K20" s="50"/>
      <c r="L20" s="57" t="s">
        <v>218</v>
      </c>
      <c r="M20" s="30"/>
      <c r="N20" s="30"/>
    </row>
    <row r="21" spans="1:14" ht="39.950000000000003" customHeight="1">
      <c r="A21" s="46"/>
      <c r="B21" s="30"/>
      <c r="C21" s="17" t="s">
        <v>14</v>
      </c>
      <c r="D21" s="50">
        <v>2002503</v>
      </c>
      <c r="E21" s="50">
        <v>32437144</v>
      </c>
      <c r="F21" s="50">
        <v>23860369</v>
      </c>
      <c r="G21" s="50">
        <v>8576775</v>
      </c>
      <c r="H21" s="50">
        <v>7504542</v>
      </c>
      <c r="I21" s="53" t="s">
        <v>218</v>
      </c>
      <c r="J21" s="50">
        <v>2209434</v>
      </c>
      <c r="K21" s="50">
        <v>46000</v>
      </c>
      <c r="L21" s="50">
        <v>560504</v>
      </c>
      <c r="M21" s="30"/>
      <c r="N21" s="30"/>
    </row>
    <row r="22" spans="1:14" ht="12" customHeight="1">
      <c r="A22" s="46"/>
      <c r="B22" s="30"/>
      <c r="C22" s="20"/>
      <c r="D22" s="30"/>
      <c r="E22" s="30"/>
      <c r="F22" s="30"/>
      <c r="G22" s="30"/>
      <c r="H22" s="30"/>
      <c r="I22" s="30"/>
      <c r="J22" s="30"/>
      <c r="K22" s="30"/>
      <c r="L22" s="30"/>
      <c r="M22" s="30"/>
      <c r="N22" s="30"/>
    </row>
    <row r="23" spans="1:14" ht="20.100000000000001" customHeight="1">
      <c r="C23" s="48" t="s">
        <v>232</v>
      </c>
      <c r="L23" s="42"/>
      <c r="M23" s="42" t="s">
        <v>298</v>
      </c>
    </row>
    <row r="24" spans="1:14" ht="50.1" customHeight="1">
      <c r="A24" s="46"/>
      <c r="B24" s="30"/>
      <c r="C24" s="17" t="s">
        <v>89</v>
      </c>
      <c r="D24" s="7" t="s">
        <v>49</v>
      </c>
      <c r="E24" s="7" t="s">
        <v>25</v>
      </c>
      <c r="F24" s="7" t="s">
        <v>83</v>
      </c>
      <c r="G24" s="7" t="s">
        <v>20</v>
      </c>
      <c r="H24" s="7" t="s">
        <v>11</v>
      </c>
      <c r="I24" s="7" t="s">
        <v>91</v>
      </c>
      <c r="J24" s="7" t="s">
        <v>94</v>
      </c>
      <c r="K24" s="7" t="s">
        <v>88</v>
      </c>
      <c r="L24" s="7" t="s">
        <v>97</v>
      </c>
      <c r="M24" s="7" t="s">
        <v>74</v>
      </c>
      <c r="N24" s="30"/>
    </row>
    <row r="25" spans="1:14" ht="39.950000000000003" customHeight="1">
      <c r="A25" s="46"/>
      <c r="B25" s="30"/>
      <c r="C25" s="49" t="s">
        <v>242</v>
      </c>
      <c r="D25" s="50">
        <v>5000</v>
      </c>
      <c r="E25" s="50">
        <v>5625973</v>
      </c>
      <c r="F25" s="50">
        <v>713372</v>
      </c>
      <c r="G25" s="50">
        <v>4912601</v>
      </c>
      <c r="H25" s="50">
        <v>414000</v>
      </c>
      <c r="I25" s="52">
        <v>1.2e-002</v>
      </c>
      <c r="J25" s="50">
        <v>59331</v>
      </c>
      <c r="K25" s="50"/>
      <c r="L25" s="50">
        <v>5000</v>
      </c>
      <c r="M25" s="54">
        <v>5000</v>
      </c>
      <c r="N25" s="30"/>
    </row>
    <row r="26" spans="1:14" ht="39.950000000000003" customHeight="1">
      <c r="A26" s="46"/>
      <c r="B26" s="30"/>
      <c r="C26" s="49" t="s">
        <v>29</v>
      </c>
      <c r="D26" s="50">
        <v>732</v>
      </c>
      <c r="E26" s="50">
        <v>12003880</v>
      </c>
      <c r="F26" s="50">
        <v>1958547</v>
      </c>
      <c r="G26" s="50">
        <v>10045333</v>
      </c>
      <c r="H26" s="50">
        <v>162000</v>
      </c>
      <c r="I26" s="52">
        <v>5.0000000000000001e-003</v>
      </c>
      <c r="J26" s="50">
        <v>45390</v>
      </c>
      <c r="K26" s="50"/>
      <c r="L26" s="50">
        <v>732</v>
      </c>
      <c r="M26" s="54">
        <v>732</v>
      </c>
      <c r="N26" s="30"/>
    </row>
    <row r="27" spans="1:14" ht="39.950000000000003" customHeight="1">
      <c r="A27" s="46"/>
      <c r="B27" s="30"/>
      <c r="C27" s="49" t="s">
        <v>139</v>
      </c>
      <c r="D27" s="50">
        <v>2200</v>
      </c>
      <c r="E27" s="50">
        <v>1111702</v>
      </c>
      <c r="F27" s="50">
        <v>838280</v>
      </c>
      <c r="G27" s="50">
        <v>273422</v>
      </c>
      <c r="H27" s="50">
        <v>295000</v>
      </c>
      <c r="I27" s="52">
        <v>7.0000000000000001e-003</v>
      </c>
      <c r="J27" s="50">
        <v>2039</v>
      </c>
      <c r="K27" s="50">
        <v>1880</v>
      </c>
      <c r="L27" s="50">
        <v>320</v>
      </c>
      <c r="M27" s="54">
        <v>2200</v>
      </c>
      <c r="N27" s="30"/>
    </row>
    <row r="28" spans="1:14" ht="39.950000000000003" customHeight="1">
      <c r="A28" s="46"/>
      <c r="B28" s="30"/>
      <c r="C28" s="49" t="s">
        <v>243</v>
      </c>
      <c r="D28" s="50">
        <v>560</v>
      </c>
      <c r="E28" s="50">
        <v>1050221</v>
      </c>
      <c r="F28" s="50">
        <v>454397</v>
      </c>
      <c r="G28" s="50">
        <v>595824</v>
      </c>
      <c r="H28" s="50">
        <v>30000</v>
      </c>
      <c r="I28" s="52">
        <v>1.9e-002</v>
      </c>
      <c r="J28" s="50">
        <v>11122</v>
      </c>
      <c r="K28" s="50"/>
      <c r="L28" s="50">
        <v>560</v>
      </c>
      <c r="M28" s="54">
        <v>560</v>
      </c>
      <c r="N28" s="30"/>
    </row>
    <row r="29" spans="1:14" ht="39.950000000000003" customHeight="1">
      <c r="A29" s="46"/>
      <c r="B29" s="30"/>
      <c r="C29" s="49" t="s">
        <v>245</v>
      </c>
      <c r="D29" s="50">
        <v>1000</v>
      </c>
      <c r="E29" s="50">
        <v>2090332</v>
      </c>
      <c r="F29" s="50">
        <v>487332</v>
      </c>
      <c r="G29" s="50">
        <v>1603000</v>
      </c>
      <c r="H29" s="50">
        <v>1603000</v>
      </c>
      <c r="I29" s="52">
        <v>1.e-003</v>
      </c>
      <c r="J29" s="50">
        <v>1000</v>
      </c>
      <c r="K29" s="50"/>
      <c r="L29" s="50">
        <v>1000</v>
      </c>
      <c r="M29" s="54">
        <v>1000</v>
      </c>
      <c r="N29" s="30"/>
    </row>
    <row r="30" spans="1:14" ht="39.950000000000003" customHeight="1">
      <c r="A30" s="46"/>
      <c r="B30" s="30"/>
      <c r="C30" s="49" t="s">
        <v>246</v>
      </c>
      <c r="D30" s="50">
        <v>7950</v>
      </c>
      <c r="E30" s="50">
        <v>1045482</v>
      </c>
      <c r="F30" s="50">
        <v>188100</v>
      </c>
      <c r="G30" s="50">
        <v>857382</v>
      </c>
      <c r="H30" s="50">
        <v>900000</v>
      </c>
      <c r="I30" s="52">
        <v>8.9999999999999993e-003</v>
      </c>
      <c r="J30" s="50">
        <v>7574</v>
      </c>
      <c r="K30" s="50">
        <v>3891</v>
      </c>
      <c r="L30" s="50">
        <v>4059</v>
      </c>
      <c r="M30" s="54">
        <v>7950</v>
      </c>
      <c r="N30" s="30"/>
    </row>
    <row r="31" spans="1:14" ht="39.950000000000003" customHeight="1">
      <c r="A31" s="46"/>
      <c r="B31" s="30"/>
      <c r="C31" s="49" t="s">
        <v>247</v>
      </c>
      <c r="D31" s="50">
        <v>150</v>
      </c>
      <c r="E31" s="50">
        <v>18006</v>
      </c>
      <c r="F31" s="50">
        <v>3169</v>
      </c>
      <c r="G31" s="50">
        <v>14837</v>
      </c>
      <c r="H31" s="50">
        <v>3000</v>
      </c>
      <c r="I31" s="52">
        <v>5.e-002</v>
      </c>
      <c r="J31" s="50">
        <v>742</v>
      </c>
      <c r="K31" s="50"/>
      <c r="L31" s="50">
        <v>150</v>
      </c>
      <c r="M31" s="54">
        <v>150</v>
      </c>
      <c r="N31" s="30"/>
    </row>
    <row r="32" spans="1:14" ht="39.950000000000003" customHeight="1">
      <c r="A32" s="46"/>
      <c r="B32" s="30"/>
      <c r="C32" s="49" t="s">
        <v>250</v>
      </c>
      <c r="D32" s="50">
        <v>809</v>
      </c>
      <c r="E32" s="50">
        <v>337044</v>
      </c>
      <c r="F32" s="50">
        <v>65794</v>
      </c>
      <c r="G32" s="50">
        <v>271250</v>
      </c>
      <c r="H32" s="50">
        <v>271250</v>
      </c>
      <c r="I32" s="52">
        <v>3.0000000000000001e-003</v>
      </c>
      <c r="J32" s="50">
        <v>809</v>
      </c>
      <c r="K32" s="50"/>
      <c r="L32" s="50">
        <v>809</v>
      </c>
      <c r="M32" s="54">
        <v>808</v>
      </c>
      <c r="N32" s="30"/>
    </row>
    <row r="33" spans="1:14" ht="39.950000000000003" customHeight="1">
      <c r="A33" s="46"/>
      <c r="B33" s="30"/>
      <c r="C33" s="49" t="s">
        <v>3</v>
      </c>
      <c r="D33" s="50">
        <v>100</v>
      </c>
      <c r="E33" s="50">
        <v>61516</v>
      </c>
      <c r="F33" s="50">
        <v>39314</v>
      </c>
      <c r="G33" s="50">
        <v>22202</v>
      </c>
      <c r="H33" s="50">
        <v>30000</v>
      </c>
      <c r="I33" s="52">
        <v>3.0000000000000001e-003</v>
      </c>
      <c r="J33" s="50">
        <v>74</v>
      </c>
      <c r="K33" s="50">
        <v>100</v>
      </c>
      <c r="L33" s="50">
        <v>0</v>
      </c>
      <c r="M33" s="54">
        <v>100</v>
      </c>
      <c r="N33" s="30"/>
    </row>
    <row r="34" spans="1:14" ht="39.950000000000003" customHeight="1">
      <c r="A34" s="46"/>
      <c r="B34" s="30"/>
      <c r="C34" s="49" t="s">
        <v>167</v>
      </c>
      <c r="D34" s="50">
        <v>610</v>
      </c>
      <c r="E34" s="50">
        <v>171052</v>
      </c>
      <c r="F34" s="50">
        <v>104966</v>
      </c>
      <c r="G34" s="50">
        <v>66086</v>
      </c>
      <c r="H34" s="50">
        <v>53547</v>
      </c>
      <c r="I34" s="52">
        <v>1.0999999999999999e-002</v>
      </c>
      <c r="J34" s="50">
        <v>753</v>
      </c>
      <c r="K34" s="50"/>
      <c r="L34" s="50">
        <v>610</v>
      </c>
      <c r="M34" s="54">
        <v>610</v>
      </c>
      <c r="N34" s="30"/>
    </row>
    <row r="35" spans="1:14" ht="39.950000000000003" customHeight="1">
      <c r="A35" s="46"/>
      <c r="B35" s="30"/>
      <c r="C35" s="49" t="s">
        <v>39</v>
      </c>
      <c r="D35" s="50">
        <v>242</v>
      </c>
      <c r="E35" s="50">
        <v>3634265</v>
      </c>
      <c r="F35" s="50">
        <v>1167552</v>
      </c>
      <c r="G35" s="50">
        <v>2466713</v>
      </c>
      <c r="H35" s="50">
        <v>1786153</v>
      </c>
      <c r="I35" s="52">
        <v>0</v>
      </c>
      <c r="J35" s="50">
        <v>334</v>
      </c>
      <c r="K35" s="50"/>
      <c r="L35" s="50">
        <v>242</v>
      </c>
      <c r="M35" s="54">
        <v>242</v>
      </c>
      <c r="N35" s="30"/>
    </row>
    <row r="36" spans="1:14" ht="39.950000000000003" customHeight="1">
      <c r="A36" s="46"/>
      <c r="B36" s="30"/>
      <c r="C36" s="49" t="s">
        <v>252</v>
      </c>
      <c r="D36" s="50">
        <v>990</v>
      </c>
      <c r="E36" s="50">
        <v>2122062</v>
      </c>
      <c r="F36" s="50">
        <v>1001516</v>
      </c>
      <c r="G36" s="50">
        <v>1120546</v>
      </c>
      <c r="H36" s="50">
        <v>973437</v>
      </c>
      <c r="I36" s="52">
        <v>1.e-003</v>
      </c>
      <c r="J36" s="50">
        <v>1140</v>
      </c>
      <c r="K36" s="50"/>
      <c r="L36" s="50">
        <v>990</v>
      </c>
      <c r="M36" s="54">
        <v>990</v>
      </c>
      <c r="N36" s="30"/>
    </row>
    <row r="37" spans="1:14" ht="39.950000000000003" customHeight="1">
      <c r="A37" s="46"/>
      <c r="B37" s="30"/>
      <c r="C37" s="49" t="s">
        <v>253</v>
      </c>
      <c r="D37" s="50">
        <v>450</v>
      </c>
      <c r="E37" s="50">
        <v>27270756</v>
      </c>
      <c r="F37" s="50">
        <v>37846188</v>
      </c>
      <c r="G37" s="50">
        <v>-10575432</v>
      </c>
      <c r="H37" s="50"/>
      <c r="I37" s="52">
        <v>0</v>
      </c>
      <c r="J37" s="50"/>
      <c r="K37" s="50">
        <v>450</v>
      </c>
      <c r="L37" s="50">
        <v>0</v>
      </c>
      <c r="M37" s="54">
        <v>450</v>
      </c>
      <c r="N37" s="30"/>
    </row>
    <row r="38" spans="1:14" ht="39.950000000000003" customHeight="1">
      <c r="A38" s="46"/>
      <c r="B38" s="30"/>
      <c r="C38" s="49" t="s">
        <v>255</v>
      </c>
      <c r="D38" s="50">
        <v>72380</v>
      </c>
      <c r="E38" s="50">
        <v>2942350</v>
      </c>
      <c r="F38" s="50">
        <v>1872456</v>
      </c>
      <c r="G38" s="50">
        <v>1069894</v>
      </c>
      <c r="H38" s="50">
        <v>646714</v>
      </c>
      <c r="I38" s="52">
        <v>0.112</v>
      </c>
      <c r="J38" s="50">
        <v>119742</v>
      </c>
      <c r="K38" s="50"/>
      <c r="L38" s="50">
        <v>72380</v>
      </c>
      <c r="M38" s="54">
        <v>72380</v>
      </c>
      <c r="N38" s="30"/>
    </row>
    <row r="39" spans="1:14" ht="39.950000000000003" customHeight="1">
      <c r="A39" s="46"/>
      <c r="B39" s="30"/>
      <c r="C39" s="49" t="s">
        <v>277</v>
      </c>
      <c r="D39" s="50">
        <v>1500</v>
      </c>
      <c r="E39" s="50">
        <v>303496756</v>
      </c>
      <c r="F39" s="50">
        <v>234797589</v>
      </c>
      <c r="G39" s="50">
        <v>68699167</v>
      </c>
      <c r="H39" s="50">
        <v>45864500</v>
      </c>
      <c r="I39" s="52">
        <v>0</v>
      </c>
      <c r="J39" s="50">
        <v>2247</v>
      </c>
      <c r="K39" s="50"/>
      <c r="L39" s="50">
        <v>1500</v>
      </c>
      <c r="M39" s="54">
        <v>1500</v>
      </c>
      <c r="N39" s="30"/>
    </row>
    <row r="40" spans="1:14" ht="39.950000000000003" customHeight="1">
      <c r="A40" s="46"/>
      <c r="B40" s="30"/>
      <c r="C40" s="49" t="s">
        <v>256</v>
      </c>
      <c r="D40" s="50">
        <v>35857</v>
      </c>
      <c r="E40" s="50">
        <v>254822166</v>
      </c>
      <c r="F40" s="50">
        <v>239943982</v>
      </c>
      <c r="G40" s="50">
        <v>14878184</v>
      </c>
      <c r="H40" s="50">
        <v>13583663</v>
      </c>
      <c r="I40" s="52">
        <v>3.0000000000000001e-003</v>
      </c>
      <c r="J40" s="50">
        <v>39274</v>
      </c>
      <c r="K40" s="50"/>
      <c r="L40" s="50">
        <v>35857</v>
      </c>
      <c r="M40" s="54">
        <v>35857</v>
      </c>
      <c r="N40" s="30"/>
    </row>
    <row r="41" spans="1:14" ht="39.950000000000003" customHeight="1">
      <c r="A41" s="46"/>
      <c r="B41" s="30"/>
      <c r="C41" s="49" t="s">
        <v>135</v>
      </c>
      <c r="D41" s="50">
        <v>9552</v>
      </c>
      <c r="E41" s="50">
        <v>705500</v>
      </c>
      <c r="F41" s="50"/>
      <c r="G41" s="50">
        <v>705500</v>
      </c>
      <c r="H41" s="50">
        <v>705500</v>
      </c>
      <c r="I41" s="52">
        <v>1.4e-002</v>
      </c>
      <c r="J41" s="50">
        <v>9552</v>
      </c>
      <c r="K41" s="50"/>
      <c r="L41" s="50">
        <v>9552</v>
      </c>
      <c r="M41" s="54">
        <v>9552</v>
      </c>
      <c r="N41" s="30"/>
    </row>
    <row r="42" spans="1:14" ht="39.950000000000003" customHeight="1">
      <c r="A42" s="46"/>
      <c r="B42" s="30"/>
      <c r="C42" s="49" t="s">
        <v>257</v>
      </c>
      <c r="D42" s="50">
        <v>6630</v>
      </c>
      <c r="E42" s="50">
        <v>129844761</v>
      </c>
      <c r="F42" s="50">
        <v>119686288</v>
      </c>
      <c r="G42" s="50">
        <v>10158473</v>
      </c>
      <c r="H42" s="50">
        <v>10096816</v>
      </c>
      <c r="I42" s="52">
        <v>1.e-003</v>
      </c>
      <c r="J42" s="50">
        <v>6670</v>
      </c>
      <c r="K42" s="50"/>
      <c r="L42" s="50">
        <v>6630</v>
      </c>
      <c r="M42" s="54">
        <v>6630</v>
      </c>
      <c r="N42" s="30"/>
    </row>
    <row r="43" spans="1:14" ht="39.950000000000003" customHeight="1">
      <c r="A43" s="46"/>
      <c r="B43" s="30"/>
      <c r="C43" s="49" t="s">
        <v>258</v>
      </c>
      <c r="D43" s="50">
        <v>268</v>
      </c>
      <c r="E43" s="50">
        <v>1832324</v>
      </c>
      <c r="F43" s="50">
        <v>527497</v>
      </c>
      <c r="G43" s="50">
        <v>1304827</v>
      </c>
      <c r="H43" s="50">
        <v>70636</v>
      </c>
      <c r="I43" s="52">
        <v>4.0000000000000001e-003</v>
      </c>
      <c r="J43" s="50">
        <v>4951</v>
      </c>
      <c r="K43" s="50"/>
      <c r="L43" s="50">
        <v>268</v>
      </c>
      <c r="M43" s="54">
        <v>268</v>
      </c>
      <c r="N43" s="30"/>
    </row>
    <row r="44" spans="1:14" ht="39.950000000000003" customHeight="1">
      <c r="A44" s="46"/>
      <c r="B44" s="30"/>
      <c r="C44" s="49" t="s">
        <v>211</v>
      </c>
      <c r="D44" s="50">
        <v>798</v>
      </c>
      <c r="E44" s="50">
        <v>51107</v>
      </c>
      <c r="F44" s="50">
        <v>3303</v>
      </c>
      <c r="G44" s="50">
        <v>47804</v>
      </c>
      <c r="H44" s="50">
        <v>46794</v>
      </c>
      <c r="I44" s="52">
        <v>1.7000000000000001e-002</v>
      </c>
      <c r="J44" s="50">
        <v>816</v>
      </c>
      <c r="K44" s="50"/>
      <c r="L44" s="50">
        <v>799</v>
      </c>
      <c r="M44" s="54">
        <v>798</v>
      </c>
      <c r="N44" s="30"/>
    </row>
    <row r="45" spans="1:14" ht="39.950000000000003" customHeight="1">
      <c r="A45" s="46"/>
      <c r="B45" s="30"/>
      <c r="C45" s="49" t="s">
        <v>142</v>
      </c>
      <c r="D45" s="50">
        <v>5409</v>
      </c>
      <c r="E45" s="50">
        <v>521910</v>
      </c>
      <c r="F45" s="50">
        <v>11187</v>
      </c>
      <c r="G45" s="50">
        <v>510723</v>
      </c>
      <c r="H45" s="50">
        <v>503000</v>
      </c>
      <c r="I45" s="52">
        <v>1.0999999999999999e-002</v>
      </c>
      <c r="J45" s="50">
        <v>5492</v>
      </c>
      <c r="K45" s="50"/>
      <c r="L45" s="50">
        <v>5409</v>
      </c>
      <c r="M45" s="54">
        <v>5409</v>
      </c>
      <c r="N45" s="30"/>
    </row>
    <row r="46" spans="1:14" ht="39.950000000000003" customHeight="1">
      <c r="A46" s="46"/>
      <c r="B46" s="30"/>
      <c r="C46" s="49" t="s">
        <v>322</v>
      </c>
      <c r="D46" s="50">
        <v>473</v>
      </c>
      <c r="E46" s="50">
        <v>88553</v>
      </c>
      <c r="F46" s="50">
        <v>50157</v>
      </c>
      <c r="G46" s="50">
        <v>38396</v>
      </c>
      <c r="H46" s="50">
        <v>30000</v>
      </c>
      <c r="I46" s="52">
        <v>1.6e-002</v>
      </c>
      <c r="J46" s="50">
        <v>605</v>
      </c>
      <c r="K46" s="50"/>
      <c r="L46" s="50">
        <v>473</v>
      </c>
      <c r="M46" s="54">
        <v>473</v>
      </c>
      <c r="N46" s="30"/>
    </row>
    <row r="47" spans="1:14" ht="39.950000000000003" customHeight="1">
      <c r="A47" s="46"/>
      <c r="B47" s="30"/>
      <c r="C47" s="49" t="s">
        <v>185</v>
      </c>
      <c r="D47" s="50">
        <v>1083</v>
      </c>
      <c r="E47" s="50">
        <v>2800208</v>
      </c>
      <c r="F47" s="50">
        <v>499368</v>
      </c>
      <c r="G47" s="50">
        <v>2300840</v>
      </c>
      <c r="H47" s="50">
        <v>101100</v>
      </c>
      <c r="I47" s="52">
        <v>1.0999999999999999e-002</v>
      </c>
      <c r="J47" s="50">
        <v>24647</v>
      </c>
      <c r="K47" s="50"/>
      <c r="L47" s="50">
        <v>1083</v>
      </c>
      <c r="M47" s="54">
        <v>1083</v>
      </c>
      <c r="N47" s="30"/>
    </row>
    <row r="48" spans="1:14" ht="39.950000000000003" customHeight="1">
      <c r="A48" s="46"/>
      <c r="B48" s="30"/>
      <c r="C48" s="49" t="s">
        <v>186</v>
      </c>
      <c r="D48" s="50">
        <v>5345</v>
      </c>
      <c r="E48" s="50">
        <v>551694</v>
      </c>
      <c r="F48" s="50">
        <v>3448</v>
      </c>
      <c r="G48" s="50">
        <v>548246</v>
      </c>
      <c r="H48" s="50">
        <v>543600</v>
      </c>
      <c r="I48" s="52">
        <v>1.e-002</v>
      </c>
      <c r="J48" s="50">
        <v>5391</v>
      </c>
      <c r="K48" s="50"/>
      <c r="L48" s="50">
        <v>5345</v>
      </c>
      <c r="M48" s="54">
        <v>5345</v>
      </c>
      <c r="N48" s="30"/>
    </row>
    <row r="49" spans="1:14" ht="39.950000000000003" customHeight="1">
      <c r="A49" s="46"/>
      <c r="B49" s="30"/>
      <c r="C49" s="49" t="s">
        <v>259</v>
      </c>
      <c r="D49" s="50">
        <v>5600</v>
      </c>
      <c r="E49" s="50">
        <v>24857606</v>
      </c>
      <c r="F49" s="50">
        <v>24516985</v>
      </c>
      <c r="G49" s="50">
        <v>340621</v>
      </c>
      <c r="H49" s="50">
        <v>16602000</v>
      </c>
      <c r="I49" s="52">
        <v>0</v>
      </c>
      <c r="J49" s="50">
        <v>115</v>
      </c>
      <c r="K49" s="50"/>
      <c r="L49" s="50">
        <v>5600</v>
      </c>
      <c r="M49" s="54">
        <v>5600</v>
      </c>
      <c r="N49" s="30"/>
    </row>
    <row r="50" spans="1:14" ht="39.950000000000003" customHeight="1">
      <c r="A50" s="46"/>
      <c r="B50" s="30"/>
      <c r="C50" s="17" t="s">
        <v>14</v>
      </c>
      <c r="D50" s="50">
        <v>165689</v>
      </c>
      <c r="E50" s="50">
        <v>779057225</v>
      </c>
      <c r="F50" s="50">
        <v>666780786</v>
      </c>
      <c r="G50" s="50">
        <v>112276439</v>
      </c>
      <c r="H50" s="50">
        <v>95315711</v>
      </c>
      <c r="I50" s="53" t="s">
        <v>218</v>
      </c>
      <c r="J50" s="50">
        <v>349809</v>
      </c>
      <c r="K50" s="50">
        <v>6321</v>
      </c>
      <c r="L50" s="50">
        <v>159368</v>
      </c>
      <c r="M50" s="50">
        <v>165687</v>
      </c>
      <c r="N50" s="30"/>
    </row>
    <row r="51" spans="1:14" ht="7.5" customHeight="1"/>
    <row r="52" spans="1:14" ht="6.75" customHeight="1"/>
    <row r="54" spans="1:14">
      <c r="L54" s="58"/>
    </row>
    <row r="55" spans="1:14">
      <c r="L55" s="59"/>
    </row>
    <row r="56" spans="1:14">
      <c r="L56" s="58"/>
    </row>
  </sheetData>
  <phoneticPr fontId="4"/>
  <printOptions horizontalCentered="1"/>
  <pageMargins left="0.19685039370078741" right="0.19685039370078741" top="0.19685039370078741" bottom="0.59055118110236227" header="0.31496062992125984" footer="0.31496062992125984"/>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C2:N34"/>
  <sheetViews>
    <sheetView view="pageBreakPreview" zoomScale="90" zoomScaleSheetLayoutView="90" workbookViewId="0">
      <pane xSplit="3" ySplit="4" topLeftCell="D5" activePane="bottomRight" state="frozen"/>
      <selection pane="topRight"/>
      <selection pane="bottomLeft"/>
      <selection pane="bottomRight" activeCell="C1" sqref="C1"/>
    </sheetView>
  </sheetViews>
  <sheetFormatPr defaultRowHeight="13.5"/>
  <cols>
    <col min="1" max="1" width="1.25" customWidth="1"/>
    <col min="2" max="2" width="5.625" customWidth="1"/>
    <col min="3" max="3" width="28.625" bestFit="1" customWidth="1"/>
    <col min="4" max="9" width="15.625" customWidth="1"/>
    <col min="10" max="10" width="10.75" hidden="1" customWidth="1"/>
    <col min="11" max="11" width="0.75" customWidth="1"/>
    <col min="12" max="12" width="0.375" customWidth="1"/>
    <col min="14" max="14" width="10.125" bestFit="1" customWidth="1"/>
  </cols>
  <sheetData>
    <row r="1" spans="3:10" ht="60" customHeight="1"/>
    <row r="2" spans="3:10" ht="18.75" customHeight="1">
      <c r="C2" s="12" t="s">
        <v>99</v>
      </c>
      <c r="D2" s="65"/>
      <c r="E2" s="65"/>
      <c r="F2" s="65"/>
      <c r="G2" s="65"/>
      <c r="H2" s="65"/>
      <c r="I2" s="69" t="s">
        <v>298</v>
      </c>
    </row>
    <row r="3" spans="3:10" s="46" customFormat="1" ht="17.45" customHeight="1">
      <c r="C3" s="61" t="s">
        <v>44</v>
      </c>
      <c r="D3" s="61" t="s">
        <v>28</v>
      </c>
      <c r="E3" s="61" t="s">
        <v>26</v>
      </c>
      <c r="F3" s="61" t="s">
        <v>12</v>
      </c>
      <c r="G3" s="61" t="s">
        <v>23</v>
      </c>
      <c r="H3" s="68" t="s">
        <v>98</v>
      </c>
      <c r="I3" s="70" t="s">
        <v>75</v>
      </c>
      <c r="J3" s="74" t="s">
        <v>14</v>
      </c>
    </row>
    <row r="4" spans="3:10" s="60" customFormat="1" ht="17.45" customHeight="1">
      <c r="C4" s="61"/>
      <c r="D4" s="61"/>
      <c r="E4" s="61"/>
      <c r="F4" s="61"/>
      <c r="G4" s="61"/>
      <c r="H4" s="61"/>
      <c r="I4" s="71"/>
      <c r="J4" s="75"/>
    </row>
    <row r="5" spans="3:10" s="46" customFormat="1" ht="35.1" customHeight="1">
      <c r="C5" s="62" t="s">
        <v>76</v>
      </c>
      <c r="D5" s="66">
        <v>2537641</v>
      </c>
      <c r="E5" s="66">
        <v>141348</v>
      </c>
      <c r="F5" s="66"/>
      <c r="G5" s="66"/>
      <c r="H5" s="66">
        <f t="shared" ref="H5:H26" si="0">SUM(D5:G5)</f>
        <v>2678989</v>
      </c>
      <c r="I5" s="72">
        <v>3077801</v>
      </c>
      <c r="J5" s="76"/>
    </row>
    <row r="6" spans="3:10" s="46" customFormat="1" ht="35.1" customHeight="1">
      <c r="C6" s="62" t="s">
        <v>260</v>
      </c>
      <c r="D6" s="66">
        <v>390055</v>
      </c>
      <c r="E6" s="66">
        <v>21726</v>
      </c>
      <c r="F6" s="66"/>
      <c r="G6" s="66"/>
      <c r="H6" s="66">
        <f t="shared" si="0"/>
        <v>411781</v>
      </c>
      <c r="I6" s="72">
        <v>411670</v>
      </c>
      <c r="J6" s="76"/>
    </row>
    <row r="7" spans="3:10" s="46" customFormat="1" ht="35.1" customHeight="1">
      <c r="C7" s="62" t="s">
        <v>244</v>
      </c>
      <c r="D7" s="66">
        <v>999618</v>
      </c>
      <c r="E7" s="66">
        <v>55679</v>
      </c>
      <c r="F7" s="66"/>
      <c r="G7" s="66"/>
      <c r="H7" s="66">
        <f t="shared" si="0"/>
        <v>1055297</v>
      </c>
      <c r="I7" s="73">
        <v>1230961</v>
      </c>
      <c r="J7" s="76"/>
    </row>
    <row r="8" spans="3:10" s="46" customFormat="1" ht="35.1" customHeight="1">
      <c r="C8" s="62" t="s">
        <v>261</v>
      </c>
      <c r="D8" s="66">
        <v>126458</v>
      </c>
      <c r="E8" s="66">
        <v>7044</v>
      </c>
      <c r="F8" s="66"/>
      <c r="G8" s="66"/>
      <c r="H8" s="66">
        <f t="shared" si="0"/>
        <v>133502</v>
      </c>
      <c r="I8" s="72">
        <v>110411</v>
      </c>
      <c r="J8" s="76"/>
    </row>
    <row r="9" spans="3:10" s="46" customFormat="1" ht="35.1" customHeight="1">
      <c r="C9" s="62" t="s">
        <v>173</v>
      </c>
      <c r="D9" s="66">
        <v>442055</v>
      </c>
      <c r="E9" s="66">
        <v>24623</v>
      </c>
      <c r="F9" s="66"/>
      <c r="G9" s="66"/>
      <c r="H9" s="66">
        <f t="shared" si="0"/>
        <v>466678</v>
      </c>
      <c r="I9" s="72">
        <v>495078</v>
      </c>
      <c r="J9" s="76"/>
    </row>
    <row r="10" spans="3:10" s="46" customFormat="1" ht="35.1" customHeight="1">
      <c r="C10" s="62" t="s">
        <v>262</v>
      </c>
      <c r="D10" s="66">
        <v>26265</v>
      </c>
      <c r="E10" s="66">
        <v>1463</v>
      </c>
      <c r="F10" s="66"/>
      <c r="G10" s="66"/>
      <c r="H10" s="66">
        <f t="shared" si="0"/>
        <v>27728</v>
      </c>
      <c r="I10" s="72">
        <v>27871</v>
      </c>
      <c r="J10" s="76"/>
    </row>
    <row r="11" spans="3:10" s="46" customFormat="1" ht="35.1" customHeight="1">
      <c r="C11" s="62" t="s">
        <v>263</v>
      </c>
      <c r="D11" s="66">
        <v>86559</v>
      </c>
      <c r="E11" s="66">
        <v>4821</v>
      </c>
      <c r="F11" s="66"/>
      <c r="G11" s="66"/>
      <c r="H11" s="66">
        <f t="shared" si="0"/>
        <v>91380</v>
      </c>
      <c r="I11" s="72">
        <v>92652</v>
      </c>
      <c r="J11" s="76"/>
    </row>
    <row r="12" spans="3:10" s="46" customFormat="1" ht="35.1" customHeight="1">
      <c r="C12" s="62" t="s">
        <v>264</v>
      </c>
      <c r="D12" s="66">
        <v>9472</v>
      </c>
      <c r="E12" s="66">
        <v>528</v>
      </c>
      <c r="F12" s="66"/>
      <c r="G12" s="66"/>
      <c r="H12" s="66">
        <f t="shared" si="0"/>
        <v>10000</v>
      </c>
      <c r="I12" s="72">
        <v>10000</v>
      </c>
      <c r="J12" s="76"/>
    </row>
    <row r="13" spans="3:10" s="46" customFormat="1" ht="35.1" customHeight="1">
      <c r="C13" s="62" t="s">
        <v>77</v>
      </c>
      <c r="D13" s="66">
        <v>1337968</v>
      </c>
      <c r="E13" s="66">
        <v>74526</v>
      </c>
      <c r="F13" s="66"/>
      <c r="G13" s="66"/>
      <c r="H13" s="66">
        <f t="shared" si="0"/>
        <v>1412494</v>
      </c>
      <c r="I13" s="72">
        <v>1412191</v>
      </c>
      <c r="J13" s="76"/>
    </row>
    <row r="14" spans="3:10" s="46" customFormat="1" ht="35.1" customHeight="1">
      <c r="C14" s="62" t="s">
        <v>318</v>
      </c>
      <c r="D14" s="66">
        <v>1158649</v>
      </c>
      <c r="E14" s="66">
        <v>64538</v>
      </c>
      <c r="F14" s="66"/>
      <c r="G14" s="66"/>
      <c r="H14" s="66">
        <f t="shared" si="0"/>
        <v>1223187</v>
      </c>
      <c r="I14" s="72">
        <v>1256518</v>
      </c>
      <c r="J14" s="76"/>
    </row>
    <row r="15" spans="3:10" s="46" customFormat="1" ht="35.1" customHeight="1">
      <c r="C15" s="62" t="s">
        <v>43</v>
      </c>
      <c r="D15" s="66">
        <v>3621</v>
      </c>
      <c r="E15" s="66"/>
      <c r="F15" s="66"/>
      <c r="G15" s="66"/>
      <c r="H15" s="66">
        <f t="shared" si="0"/>
        <v>3621</v>
      </c>
      <c r="I15" s="72">
        <v>3621</v>
      </c>
      <c r="J15" s="76"/>
    </row>
    <row r="16" spans="3:10" s="46" customFormat="1" ht="35.1" customHeight="1">
      <c r="C16" s="62" t="s">
        <v>265</v>
      </c>
      <c r="D16" s="66">
        <v>104984</v>
      </c>
      <c r="E16" s="66"/>
      <c r="F16" s="66"/>
      <c r="G16" s="66"/>
      <c r="H16" s="66">
        <f t="shared" si="0"/>
        <v>104984</v>
      </c>
      <c r="I16" s="72">
        <v>105392</v>
      </c>
      <c r="J16" s="76"/>
    </row>
    <row r="17" spans="3:14" s="46" customFormat="1" ht="35.1" customHeight="1">
      <c r="C17" s="62" t="s">
        <v>115</v>
      </c>
      <c r="D17" s="66">
        <v>250486</v>
      </c>
      <c r="E17" s="66">
        <v>13952</v>
      </c>
      <c r="F17" s="66"/>
      <c r="G17" s="66"/>
      <c r="H17" s="66">
        <f t="shared" si="0"/>
        <v>264438</v>
      </c>
      <c r="I17" s="72">
        <v>264942</v>
      </c>
      <c r="J17" s="76"/>
    </row>
    <row r="18" spans="3:14" s="46" customFormat="1" ht="35.1" customHeight="1">
      <c r="C18" s="62" t="s">
        <v>266</v>
      </c>
      <c r="D18" s="66">
        <v>38335</v>
      </c>
      <c r="E18" s="66">
        <v>2135</v>
      </c>
      <c r="F18" s="66"/>
      <c r="G18" s="66"/>
      <c r="H18" s="66">
        <f t="shared" si="0"/>
        <v>40470</v>
      </c>
      <c r="I18" s="72">
        <v>40470</v>
      </c>
      <c r="J18" s="76"/>
    </row>
    <row r="19" spans="3:14" s="46" customFormat="1" ht="35.1" customHeight="1">
      <c r="C19" s="62" t="s">
        <v>267</v>
      </c>
      <c r="D19" s="66">
        <v>516944</v>
      </c>
      <c r="E19" s="66">
        <v>28794</v>
      </c>
      <c r="F19" s="66"/>
      <c r="G19" s="66"/>
      <c r="H19" s="66">
        <f t="shared" si="0"/>
        <v>545738</v>
      </c>
      <c r="I19" s="72">
        <v>217441</v>
      </c>
      <c r="J19" s="76"/>
    </row>
    <row r="20" spans="3:14" s="46" customFormat="1" ht="35.1" customHeight="1">
      <c r="C20" s="62" t="s">
        <v>268</v>
      </c>
      <c r="D20" s="66">
        <v>195</v>
      </c>
      <c r="E20" s="66"/>
      <c r="F20" s="66"/>
      <c r="G20" s="66"/>
      <c r="H20" s="66">
        <f t="shared" si="0"/>
        <v>195</v>
      </c>
      <c r="I20" s="72">
        <v>195</v>
      </c>
      <c r="J20" s="76"/>
    </row>
    <row r="21" spans="3:14" s="46" customFormat="1" ht="35.1" customHeight="1">
      <c r="C21" s="62" t="s">
        <v>271</v>
      </c>
      <c r="D21" s="66">
        <v>197122</v>
      </c>
      <c r="E21" s="66">
        <v>10980</v>
      </c>
      <c r="F21" s="66"/>
      <c r="G21" s="66"/>
      <c r="H21" s="66">
        <f t="shared" si="0"/>
        <v>208102</v>
      </c>
      <c r="I21" s="72">
        <v>208054</v>
      </c>
      <c r="J21" s="76"/>
    </row>
    <row r="22" spans="3:14" s="46" customFormat="1" ht="35.1" customHeight="1">
      <c r="C22" s="62" t="s">
        <v>66</v>
      </c>
      <c r="D22" s="66">
        <v>383671</v>
      </c>
      <c r="E22" s="66"/>
      <c r="F22" s="66">
        <v>541580</v>
      </c>
      <c r="G22" s="66"/>
      <c r="H22" s="66">
        <f t="shared" si="0"/>
        <v>925251</v>
      </c>
      <c r="I22" s="72">
        <v>925251</v>
      </c>
      <c r="J22" s="76"/>
      <c r="N22" s="77"/>
    </row>
    <row r="23" spans="3:14" s="46" customFormat="1" ht="35.1" customHeight="1">
      <c r="C23" s="62" t="s">
        <v>174</v>
      </c>
      <c r="D23" s="66">
        <v>10500</v>
      </c>
      <c r="E23" s="66"/>
      <c r="F23" s="66"/>
      <c r="G23" s="66"/>
      <c r="H23" s="66">
        <f t="shared" si="0"/>
        <v>10500</v>
      </c>
      <c r="I23" s="72">
        <v>10500</v>
      </c>
      <c r="J23" s="76"/>
    </row>
    <row r="24" spans="3:14" s="46" customFormat="1" ht="35.1" customHeight="1">
      <c r="C24" s="62" t="s">
        <v>272</v>
      </c>
      <c r="D24" s="66">
        <v>154749</v>
      </c>
      <c r="E24" s="66"/>
      <c r="F24" s="66"/>
      <c r="G24" s="66">
        <v>90400</v>
      </c>
      <c r="H24" s="66">
        <f t="shared" si="0"/>
        <v>245149</v>
      </c>
      <c r="I24" s="72">
        <v>245149</v>
      </c>
      <c r="J24" s="76"/>
    </row>
    <row r="25" spans="3:14" s="46" customFormat="1" ht="35.1" customHeight="1">
      <c r="C25" s="62" t="s">
        <v>273</v>
      </c>
      <c r="D25" s="66">
        <v>20540</v>
      </c>
      <c r="E25" s="66"/>
      <c r="F25" s="66"/>
      <c r="G25" s="66">
        <v>380</v>
      </c>
      <c r="H25" s="66">
        <f t="shared" si="0"/>
        <v>20920</v>
      </c>
      <c r="I25" s="72">
        <v>20920</v>
      </c>
      <c r="J25" s="76"/>
    </row>
    <row r="26" spans="3:14" s="46" customFormat="1" ht="35.1" customHeight="1">
      <c r="C26" s="62" t="s">
        <v>323</v>
      </c>
      <c r="D26" s="66">
        <v>65419</v>
      </c>
      <c r="E26" s="66"/>
      <c r="F26" s="66"/>
      <c r="G26" s="66"/>
      <c r="H26" s="66">
        <f t="shared" si="0"/>
        <v>65419</v>
      </c>
      <c r="I26" s="72">
        <v>71726</v>
      </c>
      <c r="J26" s="76"/>
    </row>
    <row r="27" spans="3:14" s="46" customFormat="1" ht="35.1" customHeight="1">
      <c r="C27" s="63" t="s">
        <v>254</v>
      </c>
      <c r="D27" s="66">
        <v>71000</v>
      </c>
      <c r="E27" s="66"/>
      <c r="F27" s="66"/>
      <c r="G27" s="66"/>
      <c r="H27" s="66">
        <v>71000</v>
      </c>
      <c r="I27" s="72">
        <v>71000</v>
      </c>
      <c r="J27" s="76"/>
    </row>
    <row r="28" spans="3:14" s="46" customFormat="1" ht="35.1" customHeight="1">
      <c r="C28" s="61" t="s">
        <v>14</v>
      </c>
      <c r="D28" s="66">
        <v>8932306</v>
      </c>
      <c r="E28" s="66">
        <v>452157</v>
      </c>
      <c r="F28" s="66">
        <v>541580</v>
      </c>
      <c r="G28" s="66">
        <v>90780</v>
      </c>
      <c r="H28" s="66">
        <v>10016823</v>
      </c>
      <c r="I28" s="66">
        <v>10309814</v>
      </c>
      <c r="J28" s="76"/>
    </row>
    <row r="29" spans="3:14" s="46" customFormat="1" ht="4.9000000000000004" customHeight="1">
      <c r="C29" s="64"/>
      <c r="D29" s="67"/>
      <c r="E29" s="67"/>
      <c r="F29" s="67"/>
      <c r="G29" s="67"/>
      <c r="H29" s="67"/>
      <c r="I29" s="67"/>
      <c r="J29" s="67"/>
    </row>
    <row r="30" spans="3:14" ht="6.6" customHeight="1">
      <c r="C30" s="30"/>
      <c r="D30" s="30"/>
      <c r="E30" s="30"/>
      <c r="F30" s="30"/>
      <c r="G30" s="30"/>
      <c r="H30" s="30"/>
      <c r="I30" s="30"/>
    </row>
    <row r="31" spans="3:14" ht="1.9" customHeight="1"/>
    <row r="34" spans="8:8">
      <c r="H34" s="58"/>
    </row>
  </sheetData>
  <mergeCells count="7">
    <mergeCell ref="C3:C4"/>
    <mergeCell ref="D3:D4"/>
    <mergeCell ref="E3:E4"/>
    <mergeCell ref="F3:F4"/>
    <mergeCell ref="G3:G4"/>
    <mergeCell ref="H3:H4"/>
    <mergeCell ref="I3:I4"/>
  </mergeCells>
  <phoneticPr fontId="4"/>
  <printOptions horizontalCentered="1"/>
  <pageMargins left="0.59055118110236227" right="0.59055118110236227" top="0.39370078740157483" bottom="0.15748031496062992" header="0.31496062992125984" footer="0.31496062992125984"/>
  <pageSetup paperSize="9" scale="71" fitToWidth="1" fitToHeight="0"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C3:M53"/>
  <sheetViews>
    <sheetView view="pageBreakPreview" zoomScaleSheetLayoutView="100" workbookViewId="0">
      <selection activeCell="C2" sqref="C2"/>
    </sheetView>
  </sheetViews>
  <sheetFormatPr defaultRowHeight="13.5"/>
  <cols>
    <col min="1" max="1" width="3.25" customWidth="1"/>
    <col min="2" max="2" width="0.875" customWidth="1"/>
    <col min="3" max="3" width="25.5" customWidth="1"/>
    <col min="4" max="4" width="19.875" customWidth="1"/>
    <col min="5" max="5" width="19.25" customWidth="1"/>
    <col min="6" max="6" width="2.875" customWidth="1"/>
    <col min="7" max="7" width="22.25" customWidth="1"/>
    <col min="8" max="8" width="20.25" customWidth="1"/>
    <col min="9" max="9" width="17.125" customWidth="1"/>
    <col min="10" max="10" width="0.875" customWidth="1"/>
    <col min="11" max="11" width="13.125" customWidth="1"/>
  </cols>
  <sheetData>
    <row r="2" spans="3:13" ht="27" customHeight="1"/>
    <row r="3" spans="3:13" ht="19.5" customHeight="1">
      <c r="C3" s="78" t="s">
        <v>120</v>
      </c>
      <c r="D3" s="89"/>
      <c r="E3" s="89"/>
      <c r="F3" s="89"/>
      <c r="G3" s="89"/>
      <c r="H3" s="89"/>
      <c r="I3" s="89" t="s">
        <v>298</v>
      </c>
      <c r="J3" s="35"/>
      <c r="K3" s="35"/>
      <c r="L3" s="35"/>
      <c r="M3" s="35"/>
    </row>
    <row r="4" spans="3:13" s="46" customFormat="1" ht="21" customHeight="1">
      <c r="C4" s="79" t="s">
        <v>100</v>
      </c>
      <c r="D4" s="90" t="s">
        <v>7</v>
      </c>
      <c r="E4" s="101"/>
      <c r="F4" s="107"/>
      <c r="G4" s="90" t="s">
        <v>19</v>
      </c>
      <c r="H4" s="107"/>
      <c r="I4" s="79" t="s">
        <v>101</v>
      </c>
    </row>
    <row r="5" spans="3:13" s="46" customFormat="1" ht="21.95" customHeight="1">
      <c r="C5" s="80"/>
      <c r="D5" s="70" t="s">
        <v>102</v>
      </c>
      <c r="E5" s="102" t="s">
        <v>95</v>
      </c>
      <c r="F5" s="108"/>
      <c r="G5" s="70" t="s">
        <v>102</v>
      </c>
      <c r="H5" s="70" t="s">
        <v>95</v>
      </c>
      <c r="I5" s="80"/>
    </row>
    <row r="6" spans="3:13" s="46" customFormat="1" ht="20.100000000000001" hidden="1" customHeight="1">
      <c r="C6" s="81" t="s">
        <v>64</v>
      </c>
      <c r="D6" s="91"/>
      <c r="E6" s="91"/>
      <c r="F6" s="91"/>
      <c r="G6" s="91"/>
      <c r="H6" s="91"/>
      <c r="I6" s="113"/>
    </row>
    <row r="7" spans="3:13" s="46" customFormat="1" ht="20.100000000000001" hidden="1" customHeight="1">
      <c r="C7" s="81" t="s">
        <v>104</v>
      </c>
      <c r="D7" s="91"/>
      <c r="E7" s="91"/>
      <c r="F7" s="91"/>
      <c r="G7" s="91"/>
      <c r="H7" s="91"/>
      <c r="I7" s="113"/>
    </row>
    <row r="8" spans="3:13" s="46" customFormat="1" ht="20.100000000000001" hidden="1" customHeight="1">
      <c r="C8" s="81" t="s">
        <v>121</v>
      </c>
      <c r="D8" s="91"/>
      <c r="E8" s="91"/>
      <c r="F8" s="91"/>
      <c r="G8" s="91"/>
      <c r="H8" s="91"/>
      <c r="I8" s="113"/>
    </row>
    <row r="9" spans="3:13" s="46" customFormat="1" ht="20.100000000000001" hidden="1" customHeight="1">
      <c r="C9" s="82" t="s">
        <v>106</v>
      </c>
      <c r="D9" s="66"/>
      <c r="E9" s="66"/>
      <c r="F9" s="66"/>
      <c r="G9" s="66"/>
      <c r="H9" s="66"/>
      <c r="I9" s="66"/>
    </row>
    <row r="10" spans="3:13" s="46" customFormat="1" ht="20.100000000000001" hidden="1" customHeight="1">
      <c r="C10" s="82" t="s">
        <v>107</v>
      </c>
      <c r="D10" s="66"/>
      <c r="E10" s="66"/>
      <c r="F10" s="66"/>
      <c r="G10" s="66"/>
      <c r="H10" s="66"/>
      <c r="I10" s="66"/>
    </row>
    <row r="11" spans="3:13" s="46" customFormat="1" ht="20.100000000000001" hidden="1" customHeight="1">
      <c r="C11" s="82" t="s">
        <v>121</v>
      </c>
      <c r="D11" s="66"/>
      <c r="E11" s="66"/>
      <c r="F11" s="66"/>
      <c r="G11" s="66"/>
      <c r="H11" s="66"/>
      <c r="I11" s="66"/>
    </row>
    <row r="12" spans="3:13" s="46" customFormat="1" ht="20.100000000000001" hidden="1" customHeight="1">
      <c r="C12" s="82" t="s">
        <v>109</v>
      </c>
      <c r="D12" s="66"/>
      <c r="E12" s="66"/>
      <c r="F12" s="66"/>
      <c r="G12" s="66"/>
      <c r="H12" s="66"/>
      <c r="I12" s="66"/>
    </row>
    <row r="13" spans="3:13" s="46" customFormat="1" ht="20.100000000000001" hidden="1" customHeight="1">
      <c r="C13" s="82" t="s">
        <v>112</v>
      </c>
      <c r="D13" s="66"/>
      <c r="E13" s="66"/>
      <c r="F13" s="66"/>
      <c r="G13" s="66"/>
      <c r="H13" s="66"/>
      <c r="I13" s="66"/>
    </row>
    <row r="14" spans="3:13" s="46" customFormat="1" ht="20.100000000000001" hidden="1" customHeight="1">
      <c r="C14" s="82" t="s">
        <v>121</v>
      </c>
      <c r="D14" s="66"/>
      <c r="E14" s="66"/>
      <c r="F14" s="66"/>
      <c r="G14" s="66"/>
      <c r="H14" s="66"/>
      <c r="I14" s="66"/>
    </row>
    <row r="15" spans="3:13" s="46" customFormat="1" ht="20.100000000000001" hidden="1" customHeight="1">
      <c r="C15" s="82" t="s">
        <v>114</v>
      </c>
      <c r="D15" s="66"/>
      <c r="E15" s="66"/>
      <c r="F15" s="66"/>
      <c r="G15" s="66"/>
      <c r="H15" s="66"/>
      <c r="I15" s="66"/>
    </row>
    <row r="16" spans="3:13" s="46" customFormat="1" ht="20.100000000000001" hidden="1" customHeight="1">
      <c r="C16" s="82" t="s">
        <v>116</v>
      </c>
      <c r="D16" s="66"/>
      <c r="E16" s="66"/>
      <c r="F16" s="66"/>
      <c r="G16" s="66"/>
      <c r="H16" s="66"/>
      <c r="I16" s="66"/>
    </row>
    <row r="17" spans="3:13" s="46" customFormat="1" ht="20.100000000000001" hidden="1" customHeight="1">
      <c r="C17" s="82" t="s">
        <v>121</v>
      </c>
      <c r="D17" s="66"/>
      <c r="E17" s="66"/>
      <c r="F17" s="66"/>
      <c r="G17" s="66"/>
      <c r="H17" s="66"/>
      <c r="I17" s="66"/>
    </row>
    <row r="18" spans="3:13" s="46" customFormat="1" ht="20.100000000000001" customHeight="1">
      <c r="C18" s="82" t="s">
        <v>118</v>
      </c>
      <c r="D18" s="66"/>
      <c r="E18" s="103"/>
      <c r="F18" s="109"/>
      <c r="G18" s="66"/>
      <c r="H18" s="66"/>
      <c r="I18" s="66"/>
    </row>
    <row r="19" spans="3:13" s="46" customFormat="1" ht="20.100000000000001" customHeight="1">
      <c r="C19" s="82" t="s">
        <v>124</v>
      </c>
      <c r="D19" s="92">
        <v>68847</v>
      </c>
      <c r="E19" s="103"/>
      <c r="F19" s="109"/>
      <c r="G19" s="66"/>
      <c r="H19" s="66"/>
      <c r="I19" s="92">
        <v>68847</v>
      </c>
    </row>
    <row r="20" spans="3:13" s="46" customFormat="1" ht="20.100000000000001" customHeight="1">
      <c r="C20" s="82" t="s">
        <v>157</v>
      </c>
      <c r="D20" s="92">
        <v>52694</v>
      </c>
      <c r="E20" s="103"/>
      <c r="F20" s="109"/>
      <c r="G20" s="66">
        <v>5855</v>
      </c>
      <c r="H20" s="66"/>
      <c r="I20" s="92">
        <v>58549</v>
      </c>
    </row>
    <row r="21" spans="3:13" s="46" customFormat="1" ht="20.100000000000001" customHeight="1">
      <c r="C21" s="82" t="s">
        <v>119</v>
      </c>
      <c r="D21" s="66"/>
      <c r="E21" s="103"/>
      <c r="F21" s="109"/>
      <c r="G21" s="66"/>
      <c r="H21" s="66"/>
      <c r="I21" s="66"/>
    </row>
    <row r="22" spans="3:13" s="46" customFormat="1" ht="20.100000000000001" hidden="1" customHeight="1">
      <c r="C22" s="82" t="s">
        <v>231</v>
      </c>
      <c r="D22" s="66">
        <v>0</v>
      </c>
      <c r="E22" s="66">
        <v>0</v>
      </c>
      <c r="F22" s="66"/>
      <c r="G22" s="66">
        <v>0</v>
      </c>
      <c r="H22" s="66">
        <v>0</v>
      </c>
      <c r="I22" s="66"/>
    </row>
    <row r="23" spans="3:13" s="46" customFormat="1" ht="20.100000000000001" hidden="1" customHeight="1">
      <c r="C23" s="82" t="s">
        <v>274</v>
      </c>
      <c r="D23" s="66">
        <v>0</v>
      </c>
      <c r="E23" s="66">
        <v>0</v>
      </c>
      <c r="F23" s="66"/>
      <c r="G23" s="66">
        <v>0</v>
      </c>
      <c r="H23" s="66">
        <v>0</v>
      </c>
      <c r="I23" s="66"/>
    </row>
    <row r="24" spans="3:13" s="46" customFormat="1" ht="20.100000000000001" hidden="1" customHeight="1">
      <c r="C24" s="82" t="s">
        <v>275</v>
      </c>
      <c r="D24" s="66">
        <v>0</v>
      </c>
      <c r="E24" s="66">
        <v>0</v>
      </c>
      <c r="F24" s="66"/>
      <c r="G24" s="66">
        <v>0</v>
      </c>
      <c r="H24" s="66">
        <v>0</v>
      </c>
      <c r="I24" s="66"/>
    </row>
    <row r="25" spans="3:13" s="46" customFormat="1" ht="20.100000000000001" hidden="1" customHeight="1">
      <c r="C25" s="82" t="s">
        <v>276</v>
      </c>
      <c r="D25" s="66">
        <v>0</v>
      </c>
      <c r="E25" s="66">
        <v>0</v>
      </c>
      <c r="F25" s="66"/>
      <c r="G25" s="66">
        <v>0</v>
      </c>
      <c r="H25" s="66">
        <v>0</v>
      </c>
      <c r="I25" s="66"/>
    </row>
    <row r="26" spans="3:13" s="46" customFormat="1" ht="20.100000000000001" hidden="1" customHeight="1">
      <c r="C26" s="82" t="s">
        <v>278</v>
      </c>
      <c r="D26" s="66">
        <v>0</v>
      </c>
      <c r="E26" s="66">
        <v>0</v>
      </c>
      <c r="F26" s="66"/>
      <c r="G26" s="66">
        <v>0</v>
      </c>
      <c r="H26" s="66">
        <v>0</v>
      </c>
      <c r="I26" s="66"/>
    </row>
    <row r="27" spans="3:13" s="46" customFormat="1" ht="20.100000000000001" hidden="1" customHeight="1">
      <c r="C27" s="82" t="s">
        <v>183</v>
      </c>
      <c r="D27" s="66">
        <v>0</v>
      </c>
      <c r="E27" s="66">
        <v>0</v>
      </c>
      <c r="F27" s="66"/>
      <c r="G27" s="66">
        <v>0</v>
      </c>
      <c r="H27" s="66">
        <v>0</v>
      </c>
      <c r="I27" s="66"/>
    </row>
    <row r="28" spans="3:13" s="46" customFormat="1" ht="20.100000000000001" hidden="1" customHeight="1">
      <c r="C28" s="82" t="s">
        <v>280</v>
      </c>
      <c r="D28" s="66">
        <v>0</v>
      </c>
      <c r="E28" s="66">
        <v>0</v>
      </c>
      <c r="F28" s="66"/>
      <c r="G28" s="66">
        <v>0</v>
      </c>
      <c r="H28" s="66">
        <v>0</v>
      </c>
      <c r="I28" s="66"/>
    </row>
    <row r="29" spans="3:13" s="46" customFormat="1" ht="20.100000000000001" customHeight="1">
      <c r="C29" s="82" t="s">
        <v>304</v>
      </c>
      <c r="D29" s="66">
        <v>663000</v>
      </c>
      <c r="E29" s="103"/>
      <c r="F29" s="109"/>
      <c r="G29" s="66">
        <v>51000</v>
      </c>
      <c r="H29" s="66"/>
      <c r="I29" s="66">
        <v>765000</v>
      </c>
    </row>
    <row r="30" spans="3:13" s="46" customFormat="1" ht="20.100000000000001" customHeight="1">
      <c r="C30" s="61" t="s">
        <v>14</v>
      </c>
      <c r="D30" s="66">
        <v>784541</v>
      </c>
      <c r="E30" s="103"/>
      <c r="F30" s="109"/>
      <c r="G30" s="66">
        <v>56855</v>
      </c>
      <c r="H30" s="66"/>
      <c r="I30" s="66">
        <v>892396</v>
      </c>
    </row>
    <row r="31" spans="3:13" ht="3.75" customHeight="1">
      <c r="C31" s="83"/>
      <c r="D31" s="93"/>
      <c r="E31" s="93"/>
      <c r="F31" s="93"/>
      <c r="G31" s="93"/>
      <c r="H31" s="93"/>
      <c r="I31" s="93"/>
      <c r="J31" s="94"/>
      <c r="K31" s="94"/>
      <c r="L31" s="94"/>
      <c r="M31" s="26"/>
    </row>
    <row r="32" spans="3:13">
      <c r="D32" s="94"/>
      <c r="E32" s="94"/>
      <c r="F32" s="94"/>
      <c r="G32" s="94"/>
      <c r="H32" s="94"/>
      <c r="I32" s="94"/>
      <c r="J32" s="94"/>
      <c r="K32" s="94"/>
    </row>
    <row r="33" spans="3:11">
      <c r="D33" s="30"/>
      <c r="E33" s="30"/>
      <c r="F33" s="30"/>
      <c r="G33" s="30"/>
      <c r="H33" s="30"/>
      <c r="I33" s="30"/>
      <c r="J33" s="30"/>
      <c r="K33" s="30"/>
    </row>
    <row r="34" spans="3:11">
      <c r="D34" s="1"/>
      <c r="E34" s="1"/>
      <c r="F34" s="1"/>
      <c r="G34" s="1"/>
      <c r="H34" s="1"/>
      <c r="I34" s="1"/>
    </row>
    <row r="35" spans="3:11" ht="21">
      <c r="C35" s="84" t="s">
        <v>122</v>
      </c>
      <c r="D35" s="35"/>
      <c r="E35" s="42" t="s">
        <v>298</v>
      </c>
      <c r="F35" s="35"/>
      <c r="G35" s="111" t="s">
        <v>125</v>
      </c>
      <c r="H35" s="35"/>
      <c r="I35" s="42" t="s">
        <v>298</v>
      </c>
    </row>
    <row r="36" spans="3:11">
      <c r="C36" s="68" t="s">
        <v>100</v>
      </c>
      <c r="D36" s="68" t="s">
        <v>102</v>
      </c>
      <c r="E36" s="68" t="s">
        <v>126</v>
      </c>
      <c r="F36" s="110"/>
      <c r="G36" s="68" t="s">
        <v>100</v>
      </c>
      <c r="H36" s="68" t="s">
        <v>102</v>
      </c>
      <c r="I36" s="68" t="s">
        <v>126</v>
      </c>
    </row>
    <row r="37" spans="3:11">
      <c r="C37" s="85" t="s">
        <v>127</v>
      </c>
      <c r="D37" s="95"/>
      <c r="E37" s="104"/>
      <c r="F37" s="110"/>
      <c r="G37" s="85"/>
      <c r="H37" s="112"/>
      <c r="I37" s="112"/>
    </row>
    <row r="38" spans="3:11">
      <c r="C38" s="62" t="s">
        <v>119</v>
      </c>
      <c r="D38" s="92"/>
      <c r="E38" s="105"/>
      <c r="F38" s="110"/>
      <c r="G38" s="62"/>
      <c r="H38" s="66"/>
      <c r="I38" s="66"/>
    </row>
    <row r="39" spans="3:11">
      <c r="C39" s="82" t="s">
        <v>281</v>
      </c>
      <c r="D39" s="92">
        <v>1161</v>
      </c>
      <c r="E39" s="105"/>
      <c r="F39" s="110"/>
      <c r="G39" s="82"/>
      <c r="H39" s="66"/>
      <c r="I39" s="66"/>
    </row>
    <row r="40" spans="3:11" ht="14.25">
      <c r="C40" s="86" t="s">
        <v>128</v>
      </c>
      <c r="D40" s="96">
        <f>SUM(D39:D39)</f>
        <v>1161</v>
      </c>
      <c r="E40" s="106"/>
      <c r="F40" s="110"/>
      <c r="G40" s="86" t="s">
        <v>128</v>
      </c>
      <c r="H40" s="99"/>
      <c r="I40" s="99"/>
    </row>
    <row r="41" spans="3:11" ht="14.25">
      <c r="C41" s="87" t="s">
        <v>130</v>
      </c>
      <c r="D41" s="97"/>
      <c r="E41" s="97"/>
      <c r="F41" s="110"/>
      <c r="G41" s="87" t="s">
        <v>130</v>
      </c>
      <c r="H41" s="98"/>
      <c r="I41" s="98"/>
    </row>
    <row r="42" spans="3:11">
      <c r="C42" s="87" t="s">
        <v>131</v>
      </c>
      <c r="D42" s="97"/>
      <c r="E42" s="97"/>
      <c r="F42" s="110"/>
      <c r="G42" s="87" t="s">
        <v>131</v>
      </c>
      <c r="H42" s="98"/>
      <c r="I42" s="98"/>
    </row>
    <row r="43" spans="3:11">
      <c r="C43" s="82" t="s">
        <v>282</v>
      </c>
      <c r="D43" s="66">
        <v>36063</v>
      </c>
      <c r="E43" s="66">
        <v>3065</v>
      </c>
      <c r="F43" s="110"/>
      <c r="G43" s="82" t="s">
        <v>282</v>
      </c>
      <c r="H43" s="66">
        <v>19289</v>
      </c>
      <c r="I43" s="66">
        <v>1640</v>
      </c>
    </row>
    <row r="44" spans="3:11">
      <c r="C44" s="87" t="s">
        <v>251</v>
      </c>
      <c r="D44" s="98">
        <v>1049</v>
      </c>
      <c r="E44" s="98">
        <v>119</v>
      </c>
      <c r="F44" s="110"/>
      <c r="G44" s="87" t="s">
        <v>288</v>
      </c>
      <c r="H44" s="98">
        <v>2095</v>
      </c>
      <c r="I44" s="98">
        <v>237</v>
      </c>
    </row>
    <row r="45" spans="3:11">
      <c r="C45" s="82" t="s">
        <v>283</v>
      </c>
      <c r="D45" s="66">
        <v>94658</v>
      </c>
      <c r="E45" s="66">
        <v>6058</v>
      </c>
      <c r="F45" s="110"/>
      <c r="G45" s="82" t="s">
        <v>283</v>
      </c>
      <c r="H45" s="66">
        <v>70194</v>
      </c>
      <c r="I45" s="66">
        <v>4492</v>
      </c>
    </row>
    <row r="46" spans="3:11">
      <c r="C46" s="87" t="s">
        <v>284</v>
      </c>
      <c r="D46" s="98">
        <v>6095</v>
      </c>
      <c r="E46" s="98">
        <v>731</v>
      </c>
      <c r="F46" s="110"/>
      <c r="G46" s="87" t="s">
        <v>284</v>
      </c>
      <c r="H46" s="98">
        <v>3172</v>
      </c>
      <c r="I46" s="98">
        <v>381</v>
      </c>
    </row>
    <row r="47" spans="3:11">
      <c r="C47" s="82" t="s">
        <v>132</v>
      </c>
      <c r="D47" s="66"/>
      <c r="E47" s="66"/>
      <c r="F47" s="110"/>
      <c r="G47" s="82" t="s">
        <v>132</v>
      </c>
      <c r="H47" s="66"/>
      <c r="I47" s="66"/>
    </row>
    <row r="48" spans="3:11">
      <c r="C48" s="82" t="s">
        <v>285</v>
      </c>
      <c r="D48" s="66">
        <v>24067</v>
      </c>
      <c r="E48" s="66">
        <v>1233</v>
      </c>
      <c r="F48" s="110"/>
      <c r="G48" s="82" t="s">
        <v>285</v>
      </c>
      <c r="H48" s="66">
        <v>1655</v>
      </c>
      <c r="I48" s="66">
        <v>82</v>
      </c>
    </row>
    <row r="49" spans="3:9">
      <c r="C49" s="87" t="s">
        <v>286</v>
      </c>
      <c r="D49" s="98">
        <v>20578</v>
      </c>
      <c r="E49" s="98">
        <v>3025</v>
      </c>
      <c r="F49" s="110"/>
      <c r="G49" s="87" t="s">
        <v>286</v>
      </c>
      <c r="H49" s="98">
        <v>10625</v>
      </c>
      <c r="I49" s="98">
        <v>1562</v>
      </c>
    </row>
    <row r="50" spans="3:9">
      <c r="C50" s="82" t="s">
        <v>163</v>
      </c>
      <c r="D50" s="66">
        <v>32289</v>
      </c>
      <c r="E50" s="66">
        <v>258</v>
      </c>
      <c r="F50" s="110"/>
      <c r="G50" s="82" t="s">
        <v>163</v>
      </c>
      <c r="H50" s="66">
        <v>3299</v>
      </c>
      <c r="I50" s="66">
        <v>26</v>
      </c>
    </row>
    <row r="51" spans="3:9">
      <c r="C51" s="87" t="s">
        <v>287</v>
      </c>
      <c r="D51" s="98">
        <v>5727</v>
      </c>
      <c r="E51" s="98">
        <v>3343</v>
      </c>
      <c r="F51" s="110"/>
      <c r="G51" s="87" t="s">
        <v>287</v>
      </c>
      <c r="H51" s="98">
        <v>9014</v>
      </c>
      <c r="I51" s="98"/>
    </row>
    <row r="52" spans="3:9" ht="14.25">
      <c r="C52" s="86" t="s">
        <v>128</v>
      </c>
      <c r="D52" s="99">
        <f>SUM(D43:D51)</f>
        <v>220526</v>
      </c>
      <c r="E52" s="99">
        <v>17833</v>
      </c>
      <c r="F52" s="110"/>
      <c r="G52" s="86" t="s">
        <v>128</v>
      </c>
      <c r="H52" s="99">
        <v>119343</v>
      </c>
      <c r="I52" s="99">
        <v>8419</v>
      </c>
    </row>
    <row r="53" spans="3:9" ht="14.25">
      <c r="C53" s="88" t="s">
        <v>14</v>
      </c>
      <c r="D53" s="100">
        <v>221687</v>
      </c>
      <c r="E53" s="100">
        <v>17833</v>
      </c>
      <c r="F53" s="110"/>
      <c r="G53" s="88" t="s">
        <v>14</v>
      </c>
      <c r="H53" s="100">
        <v>119343</v>
      </c>
      <c r="I53" s="100">
        <v>8419</v>
      </c>
    </row>
  </sheetData>
  <mergeCells count="11">
    <mergeCell ref="D4:F4"/>
    <mergeCell ref="G4:H4"/>
    <mergeCell ref="E5:F5"/>
    <mergeCell ref="E18:F18"/>
    <mergeCell ref="E19:F19"/>
    <mergeCell ref="E20:F20"/>
    <mergeCell ref="E21:F21"/>
    <mergeCell ref="E29:F29"/>
    <mergeCell ref="E30:F30"/>
    <mergeCell ref="C4:C5"/>
    <mergeCell ref="I4:I5"/>
  </mergeCells>
  <phoneticPr fontId="4"/>
  <printOptions horizontalCentered="1"/>
  <pageMargins left="0.59055118110236227" right="0.59055118110236227" top="0.78740157480314965" bottom="0" header="0.31496062992125984" footer="0.31496062992125984"/>
  <pageSetup paperSize="9" scale="7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2:L22"/>
  <sheetViews>
    <sheetView view="pageBreakPreview" zoomScale="130" zoomScaleSheetLayoutView="130" workbookViewId="0">
      <pane xSplit="2" ySplit="5" topLeftCell="C6" activePane="bottomRight" state="frozen"/>
      <selection pane="topRight"/>
      <selection pane="bottomLeft"/>
      <selection pane="bottomRight" activeCell="B1" sqref="B1"/>
    </sheetView>
  </sheetViews>
  <sheetFormatPr defaultRowHeight="13.5"/>
  <cols>
    <col min="1" max="1" width="4.375" customWidth="1"/>
    <col min="2" max="2" width="12" customWidth="1"/>
    <col min="3" max="3" width="10.625" customWidth="1"/>
    <col min="4" max="4" width="10.875" bestFit="1" customWidth="1"/>
    <col min="5" max="9" width="8.625" customWidth="1"/>
    <col min="10" max="11" width="9.125" customWidth="1"/>
    <col min="12" max="12" width="8.625" customWidth="1"/>
    <col min="13" max="13" width="0.625" customWidth="1"/>
    <col min="14" max="14" width="5.375" customWidth="1"/>
  </cols>
  <sheetData>
    <row r="1" spans="2:12" ht="16.5" customHeight="1"/>
    <row r="2" spans="2:12">
      <c r="B2" s="115" t="s">
        <v>134</v>
      </c>
    </row>
    <row r="3" spans="2:12">
      <c r="B3" s="114" t="s">
        <v>136</v>
      </c>
      <c r="C3" s="120"/>
      <c r="D3" s="120"/>
      <c r="E3" s="120"/>
      <c r="F3" s="120"/>
      <c r="G3" s="120"/>
      <c r="H3" s="120"/>
      <c r="I3" s="120"/>
      <c r="J3" s="120"/>
      <c r="K3" s="120"/>
      <c r="L3" s="138" t="s">
        <v>298</v>
      </c>
    </row>
    <row r="4" spans="2:12" ht="15.95" customHeight="1">
      <c r="B4" s="116" t="s">
        <v>44</v>
      </c>
      <c r="C4" s="121" t="s">
        <v>137</v>
      </c>
      <c r="D4" s="125"/>
      <c r="E4" s="128" t="s">
        <v>138</v>
      </c>
      <c r="F4" s="116" t="s">
        <v>140</v>
      </c>
      <c r="G4" s="116" t="s">
        <v>133</v>
      </c>
      <c r="H4" s="116" t="s">
        <v>141</v>
      </c>
      <c r="I4" s="121" t="s">
        <v>143</v>
      </c>
      <c r="J4" s="135"/>
      <c r="K4" s="137"/>
      <c r="L4" s="116" t="s">
        <v>144</v>
      </c>
    </row>
    <row r="5" spans="2:12" ht="15.95" customHeight="1">
      <c r="B5" s="117"/>
      <c r="C5" s="122"/>
      <c r="D5" s="126" t="s">
        <v>145</v>
      </c>
      <c r="E5" s="129"/>
      <c r="F5" s="122"/>
      <c r="G5" s="122"/>
      <c r="H5" s="122"/>
      <c r="I5" s="134"/>
      <c r="J5" s="136" t="s">
        <v>148</v>
      </c>
      <c r="K5" s="136" t="s">
        <v>79</v>
      </c>
      <c r="L5" s="122"/>
    </row>
    <row r="6" spans="2:12" ht="24.95" customHeight="1">
      <c r="B6" s="118" t="s">
        <v>149</v>
      </c>
      <c r="C6" s="123"/>
      <c r="D6" s="127"/>
      <c r="E6" s="130"/>
      <c r="F6" s="132"/>
      <c r="G6" s="132"/>
      <c r="H6" s="132"/>
      <c r="I6" s="132"/>
      <c r="J6" s="132"/>
      <c r="K6" s="132"/>
      <c r="L6" s="132"/>
    </row>
    <row r="7" spans="2:12" ht="24.95" customHeight="1">
      <c r="B7" s="118" t="s">
        <v>150</v>
      </c>
      <c r="C7" s="123">
        <v>4624517</v>
      </c>
      <c r="D7" s="127">
        <v>760450</v>
      </c>
      <c r="E7" s="130">
        <v>4072302</v>
      </c>
      <c r="F7" s="132"/>
      <c r="G7" s="132">
        <v>551985</v>
      </c>
      <c r="H7" s="132">
        <v>230</v>
      </c>
      <c r="I7" s="132"/>
      <c r="J7" s="132"/>
      <c r="K7" s="132"/>
      <c r="L7" s="132"/>
    </row>
    <row r="8" spans="2:12" ht="24.95" customHeight="1">
      <c r="B8" s="118" t="s">
        <v>151</v>
      </c>
      <c r="C8" s="123">
        <v>453631</v>
      </c>
      <c r="D8" s="127">
        <v>102259</v>
      </c>
      <c r="E8" s="131">
        <v>422208</v>
      </c>
      <c r="F8" s="133">
        <v>30689</v>
      </c>
      <c r="G8" s="132"/>
      <c r="H8" s="132">
        <v>735</v>
      </c>
      <c r="I8" s="132"/>
      <c r="J8" s="132"/>
      <c r="K8" s="132"/>
      <c r="L8" s="132"/>
    </row>
    <row r="9" spans="2:12" ht="24.95" customHeight="1">
      <c r="B9" s="118" t="s">
        <v>153</v>
      </c>
      <c r="C9" s="123">
        <v>512408</v>
      </c>
      <c r="D9" s="127">
        <v>67225</v>
      </c>
      <c r="E9" s="131">
        <v>512408</v>
      </c>
      <c r="F9" s="133"/>
      <c r="G9" s="132"/>
      <c r="H9" s="132"/>
      <c r="I9" s="132"/>
      <c r="J9" s="132"/>
      <c r="K9" s="132"/>
      <c r="L9" s="132"/>
    </row>
    <row r="10" spans="2:12" ht="24.95" customHeight="1">
      <c r="B10" s="118" t="s">
        <v>155</v>
      </c>
      <c r="C10" s="123">
        <v>1729414</v>
      </c>
      <c r="D10" s="127">
        <v>168294</v>
      </c>
      <c r="E10" s="131">
        <v>1267003</v>
      </c>
      <c r="F10" s="133">
        <v>74200</v>
      </c>
      <c r="G10" s="132">
        <v>48138</v>
      </c>
      <c r="H10" s="132">
        <v>287372</v>
      </c>
      <c r="I10" s="132"/>
      <c r="J10" s="132"/>
      <c r="K10" s="132"/>
      <c r="L10" s="132">
        <v>52700</v>
      </c>
    </row>
    <row r="11" spans="2:12" ht="24.95" customHeight="1">
      <c r="B11" s="118" t="s">
        <v>156</v>
      </c>
      <c r="C11" s="123">
        <v>9636075</v>
      </c>
      <c r="D11" s="127">
        <v>1092264</v>
      </c>
      <c r="E11" s="130">
        <v>51099</v>
      </c>
      <c r="F11" s="132">
        <v>336653</v>
      </c>
      <c r="G11" s="132">
        <v>7301950</v>
      </c>
      <c r="H11" s="132">
        <v>1449643</v>
      </c>
      <c r="I11" s="132"/>
      <c r="J11" s="132"/>
      <c r="K11" s="132"/>
      <c r="L11" s="132">
        <v>496731</v>
      </c>
    </row>
    <row r="12" spans="2:12" ht="24.95" customHeight="1">
      <c r="B12" s="118" t="s">
        <v>158</v>
      </c>
      <c r="C12" s="123">
        <v>5888615</v>
      </c>
      <c r="D12" s="127">
        <v>271768</v>
      </c>
      <c r="E12" s="130">
        <v>5330423</v>
      </c>
      <c r="F12" s="132">
        <v>61216</v>
      </c>
      <c r="G12" s="132">
        <v>289390</v>
      </c>
      <c r="H12" s="132">
        <v>58155</v>
      </c>
      <c r="I12" s="132"/>
      <c r="J12" s="132"/>
      <c r="K12" s="132"/>
      <c r="L12" s="132">
        <v>149430</v>
      </c>
    </row>
    <row r="13" spans="2:12" ht="24.95" customHeight="1">
      <c r="B13" s="118" t="s">
        <v>159</v>
      </c>
      <c r="C13" s="123"/>
      <c r="D13" s="127"/>
      <c r="E13" s="130"/>
      <c r="F13" s="132"/>
      <c r="G13" s="132"/>
      <c r="H13" s="132"/>
      <c r="I13" s="132"/>
      <c r="J13" s="132"/>
      <c r="K13" s="132"/>
      <c r="L13" s="132"/>
    </row>
    <row r="14" spans="2:12" ht="24.95" customHeight="1">
      <c r="B14" s="118" t="s">
        <v>161</v>
      </c>
      <c r="C14" s="123">
        <v>10527982</v>
      </c>
      <c r="D14" s="127">
        <v>946027</v>
      </c>
      <c r="E14" s="130">
        <v>8729779</v>
      </c>
      <c r="F14" s="132">
        <v>1275443</v>
      </c>
      <c r="G14" s="132">
        <v>230053</v>
      </c>
      <c r="H14" s="132">
        <v>292706</v>
      </c>
      <c r="I14" s="132"/>
      <c r="J14" s="132"/>
      <c r="K14" s="132"/>
      <c r="L14" s="132"/>
    </row>
    <row r="15" spans="2:12" ht="24.95" customHeight="1">
      <c r="B15" s="118" t="s">
        <v>162</v>
      </c>
      <c r="C15" s="123">
        <v>87479</v>
      </c>
      <c r="D15" s="127">
        <v>26063</v>
      </c>
      <c r="E15" s="130">
        <v>87479</v>
      </c>
      <c r="F15" s="132"/>
      <c r="G15" s="132"/>
      <c r="H15" s="132"/>
      <c r="I15" s="132"/>
      <c r="J15" s="132"/>
      <c r="K15" s="132"/>
      <c r="L15" s="132"/>
    </row>
    <row r="16" spans="2:12" ht="24.95" customHeight="1">
      <c r="B16" s="118" t="s">
        <v>110</v>
      </c>
      <c r="C16" s="123"/>
      <c r="D16" s="127"/>
      <c r="E16" s="130"/>
      <c r="F16" s="132"/>
      <c r="G16" s="132"/>
      <c r="H16" s="132"/>
      <c r="I16" s="132"/>
      <c r="J16" s="132"/>
      <c r="K16" s="132"/>
      <c r="L16" s="132"/>
    </row>
    <row r="17" spans="2:12" ht="24.95" customHeight="1">
      <c r="B17" s="118" t="s">
        <v>68</v>
      </c>
      <c r="C17" s="123">
        <v>607187</v>
      </c>
      <c r="D17" s="127">
        <v>36574</v>
      </c>
      <c r="E17" s="130">
        <v>78664</v>
      </c>
      <c r="F17" s="132">
        <v>528523</v>
      </c>
      <c r="G17" s="132"/>
      <c r="H17" s="132"/>
      <c r="I17" s="132"/>
      <c r="J17" s="132"/>
      <c r="K17" s="132"/>
      <c r="L17" s="132"/>
    </row>
    <row r="18" spans="2:12" ht="24.95" customHeight="1">
      <c r="B18" s="119" t="s">
        <v>14</v>
      </c>
      <c r="C18" s="124">
        <v>34067309</v>
      </c>
      <c r="D18" s="127">
        <v>3470925</v>
      </c>
      <c r="E18" s="130">
        <v>20551365</v>
      </c>
      <c r="F18" s="132">
        <v>2306725</v>
      </c>
      <c r="G18" s="132">
        <v>8421516</v>
      </c>
      <c r="H18" s="132">
        <v>2088842</v>
      </c>
      <c r="I18" s="132"/>
      <c r="J18" s="132"/>
      <c r="K18" s="132"/>
      <c r="L18" s="132">
        <v>698861</v>
      </c>
    </row>
    <row r="19" spans="2:12" ht="3.75" customHeight="1"/>
    <row r="20" spans="2:12" ht="12" customHeight="1"/>
    <row r="22" spans="2:12">
      <c r="D22" s="58"/>
    </row>
  </sheetData>
  <mergeCells count="8">
    <mergeCell ref="B4:B5"/>
    <mergeCell ref="C4:C5"/>
    <mergeCell ref="E4:E5"/>
    <mergeCell ref="F4:F5"/>
    <mergeCell ref="G4:G5"/>
    <mergeCell ref="H4:H5"/>
    <mergeCell ref="I4:I5"/>
    <mergeCell ref="L4:L5"/>
  </mergeCells>
  <phoneticPr fontId="4"/>
  <printOptions horizontalCentered="1"/>
  <pageMargins left="0.59055118110236227" right="0.59055118110236227" top="0.35433070866141736" bottom="0.15748031496062992" header="0.31496062992125984" footer="0.31496062992125984"/>
  <pageSetup paperSize="9" scale="85"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M19"/>
  <sheetViews>
    <sheetView view="pageBreakPreview" zoomScale="90" zoomScaleNormal="80" zoomScaleSheetLayoutView="90" workbookViewId="0">
      <selection activeCell="B1" sqref="B1"/>
    </sheetView>
  </sheetViews>
  <sheetFormatPr defaultRowHeight="13.5"/>
  <cols>
    <col min="1" max="1" width="5.875" style="139" customWidth="1"/>
    <col min="2" max="2" width="20.625" style="139" customWidth="1"/>
    <col min="3" max="11" width="11.625" style="139" customWidth="1"/>
    <col min="12" max="12" width="0.875" style="139" customWidth="1"/>
    <col min="13" max="13" width="13.625" style="139" customWidth="1"/>
  </cols>
  <sheetData>
    <row r="1" spans="1:12" s="139" customFormat="1" ht="46.5" customHeight="1"/>
    <row r="2" spans="1:12" s="139" customFormat="1" ht="19.5" customHeight="1">
      <c r="B2" s="141" t="s">
        <v>103</v>
      </c>
      <c r="C2" s="147"/>
      <c r="D2" s="147"/>
      <c r="E2" s="147"/>
      <c r="F2" s="147"/>
      <c r="G2" s="147"/>
      <c r="H2" s="147"/>
      <c r="I2" s="147"/>
      <c r="J2" s="160" t="s">
        <v>298</v>
      </c>
      <c r="K2" s="147"/>
      <c r="L2" s="147"/>
    </row>
    <row r="3" spans="1:12" s="139" customFormat="1" ht="27" customHeight="1">
      <c r="B3" s="142" t="s">
        <v>137</v>
      </c>
      <c r="C3" s="148" t="s">
        <v>164</v>
      </c>
      <c r="D3" s="154" t="s">
        <v>129</v>
      </c>
      <c r="E3" s="154" t="s">
        <v>146</v>
      </c>
      <c r="F3" s="154" t="s">
        <v>165</v>
      </c>
      <c r="G3" s="154" t="s">
        <v>113</v>
      </c>
      <c r="H3" s="154" t="s">
        <v>166</v>
      </c>
      <c r="I3" s="154" t="s">
        <v>108</v>
      </c>
      <c r="J3" s="154" t="s">
        <v>169</v>
      </c>
      <c r="K3" s="165"/>
    </row>
    <row r="4" spans="1:12" s="139" customFormat="1" ht="18" customHeight="1">
      <c r="B4" s="143"/>
      <c r="C4" s="149"/>
      <c r="D4" s="155"/>
      <c r="E4" s="155"/>
      <c r="F4" s="155"/>
      <c r="G4" s="155"/>
      <c r="H4" s="155"/>
      <c r="I4" s="155"/>
      <c r="J4" s="155"/>
      <c r="K4" s="166"/>
    </row>
    <row r="5" spans="1:12" s="139" customFormat="1" ht="30" customHeight="1">
      <c r="A5" s="140"/>
      <c r="B5" s="144">
        <v>34067308645</v>
      </c>
      <c r="C5" s="150">
        <v>31412617045</v>
      </c>
      <c r="D5" s="156">
        <v>2433101719</v>
      </c>
      <c r="E5" s="156">
        <v>204116956</v>
      </c>
      <c r="F5" s="156">
        <v>7807354</v>
      </c>
      <c r="G5" s="156">
        <v>9587266</v>
      </c>
      <c r="H5" s="156">
        <v>0</v>
      </c>
      <c r="I5" s="156">
        <v>78305</v>
      </c>
      <c r="J5" s="164" t="s">
        <v>45</v>
      </c>
      <c r="K5" s="167"/>
    </row>
    <row r="6" spans="1:12" s="139" customFormat="1"/>
    <row r="7" spans="1:12" s="139" customFormat="1"/>
    <row r="8" spans="1:12" s="139" customFormat="1" ht="19.5" customHeight="1">
      <c r="B8" s="141" t="s">
        <v>171</v>
      </c>
      <c r="C8" s="147"/>
      <c r="D8" s="147"/>
      <c r="E8" s="147"/>
      <c r="F8" s="147"/>
      <c r="G8" s="147"/>
      <c r="H8" s="147"/>
      <c r="I8" s="147"/>
      <c r="J8" s="147"/>
      <c r="K8" s="160" t="s">
        <v>117</v>
      </c>
    </row>
    <row r="9" spans="1:12" s="139" customFormat="1">
      <c r="B9" s="142" t="s">
        <v>137</v>
      </c>
      <c r="C9" s="148" t="s">
        <v>175</v>
      </c>
      <c r="D9" s="154" t="s">
        <v>177</v>
      </c>
      <c r="E9" s="154" t="s">
        <v>179</v>
      </c>
      <c r="F9" s="154" t="s">
        <v>152</v>
      </c>
      <c r="G9" s="154" t="s">
        <v>154</v>
      </c>
      <c r="H9" s="154" t="s">
        <v>33</v>
      </c>
      <c r="I9" s="154" t="s">
        <v>180</v>
      </c>
      <c r="J9" s="154" t="s">
        <v>182</v>
      </c>
      <c r="K9" s="154" t="s">
        <v>184</v>
      </c>
    </row>
    <row r="10" spans="1:12" s="139" customFormat="1">
      <c r="B10" s="143"/>
      <c r="C10" s="149"/>
      <c r="D10" s="155"/>
      <c r="E10" s="155"/>
      <c r="F10" s="155"/>
      <c r="G10" s="155"/>
      <c r="H10" s="155"/>
      <c r="I10" s="155"/>
      <c r="J10" s="155"/>
      <c r="K10" s="155"/>
    </row>
    <row r="11" spans="1:12" s="139" customFormat="1" ht="34.15" customHeight="1">
      <c r="B11" s="145">
        <v>34067308645</v>
      </c>
      <c r="C11" s="150">
        <v>3470924835</v>
      </c>
      <c r="D11" s="156">
        <v>3486429913</v>
      </c>
      <c r="E11" s="156">
        <v>3347955240</v>
      </c>
      <c r="F11" s="156">
        <v>3074250478</v>
      </c>
      <c r="G11" s="156">
        <v>2770556556</v>
      </c>
      <c r="H11" s="156">
        <v>10395693246</v>
      </c>
      <c r="I11" s="156">
        <v>5497121963</v>
      </c>
      <c r="J11" s="156">
        <v>1992619501</v>
      </c>
      <c r="K11" s="156">
        <v>31756913</v>
      </c>
    </row>
    <row r="12" spans="1:12" s="139" customFormat="1"/>
    <row r="13" spans="1:12" s="139" customFormat="1"/>
    <row r="14" spans="1:12" s="139" customFormat="1" ht="19.5" customHeight="1">
      <c r="B14" s="141" t="s">
        <v>188</v>
      </c>
      <c r="E14" s="147"/>
      <c r="F14" s="147"/>
      <c r="G14" s="147"/>
      <c r="H14" s="160" t="s">
        <v>299</v>
      </c>
    </row>
    <row r="15" spans="1:12" s="139" customFormat="1" ht="13.15" customHeight="1">
      <c r="B15" s="142" t="s">
        <v>92</v>
      </c>
      <c r="C15" s="151" t="s">
        <v>189</v>
      </c>
      <c r="D15" s="157"/>
      <c r="E15" s="157"/>
      <c r="F15" s="157"/>
      <c r="G15" s="157"/>
      <c r="H15" s="161"/>
    </row>
    <row r="16" spans="1:12" s="139" customFormat="1" ht="20.25" customHeight="1">
      <c r="B16" s="143"/>
      <c r="C16" s="152"/>
      <c r="D16" s="158"/>
      <c r="E16" s="158"/>
      <c r="F16" s="158"/>
      <c r="G16" s="158"/>
      <c r="H16" s="162"/>
    </row>
    <row r="17" spans="2:8" s="139" customFormat="1" ht="32.450000000000003" customHeight="1">
      <c r="B17" s="146"/>
      <c r="C17" s="153"/>
      <c r="D17" s="159"/>
      <c r="E17" s="159"/>
      <c r="F17" s="159"/>
      <c r="G17" s="159"/>
      <c r="H17" s="163"/>
    </row>
    <row r="18" spans="2:8" s="139" customFormat="1" ht="9.75" customHeight="1"/>
    <row r="19" spans="2:8" s="139" customFormat="1"/>
  </sheetData>
  <mergeCells count="23">
    <mergeCell ref="C17:H17"/>
    <mergeCell ref="B3:B4"/>
    <mergeCell ref="C3:C4"/>
    <mergeCell ref="D3:D4"/>
    <mergeCell ref="E3:E4"/>
    <mergeCell ref="F3:F4"/>
    <mergeCell ref="G3:G4"/>
    <mergeCell ref="H3:H4"/>
    <mergeCell ref="I3:I4"/>
    <mergeCell ref="J3:J4"/>
    <mergeCell ref="K3:K4"/>
    <mergeCell ref="B9:B10"/>
    <mergeCell ref="C9:C10"/>
    <mergeCell ref="D9:D10"/>
    <mergeCell ref="E9:E10"/>
    <mergeCell ref="F9:F10"/>
    <mergeCell ref="G9:G10"/>
    <mergeCell ref="H9:H10"/>
    <mergeCell ref="I9:I10"/>
    <mergeCell ref="J9:J10"/>
    <mergeCell ref="K9:K10"/>
    <mergeCell ref="B15:B16"/>
    <mergeCell ref="C15:H16"/>
  </mergeCells>
  <phoneticPr fontId="4"/>
  <printOptions horizontalCentered="1"/>
  <pageMargins left="0.59055118110236227" right="0.59055118110236227" top="0.27559055118110237" bottom="0.19685039370078741" header="0.59055118110236227" footer="0.39370078740157483"/>
  <pageSetup paperSize="9" scale="69" fitToWidth="1" fitToHeight="0"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2:J14"/>
  <sheetViews>
    <sheetView view="pageBreakPreview" zoomScale="90" zoomScaleSheetLayoutView="90" workbookViewId="0">
      <selection activeCell="B1" sqref="B1"/>
    </sheetView>
  </sheetViews>
  <sheetFormatPr defaultRowHeight="13.5"/>
  <cols>
    <col min="1" max="1" width="5.125" customWidth="1"/>
    <col min="2" max="7" width="16.625" customWidth="1"/>
    <col min="8" max="8" width="0.875" customWidth="1"/>
  </cols>
  <sheetData>
    <row r="1" spans="2:10" ht="49.5" customHeight="1"/>
    <row r="2" spans="2:10" ht="15.75" customHeight="1">
      <c r="B2" s="168" t="s">
        <v>190</v>
      </c>
      <c r="G2" s="170" t="s">
        <v>298</v>
      </c>
    </row>
    <row r="3" spans="2:10" s="46" customFormat="1" ht="23.1" customHeight="1">
      <c r="B3" s="79" t="s">
        <v>34</v>
      </c>
      <c r="C3" s="79" t="s">
        <v>191</v>
      </c>
      <c r="D3" s="79" t="s">
        <v>193</v>
      </c>
      <c r="E3" s="90" t="s">
        <v>195</v>
      </c>
      <c r="F3" s="107"/>
      <c r="G3" s="79" t="s">
        <v>196</v>
      </c>
    </row>
    <row r="4" spans="2:10" s="46" customFormat="1" ht="23.1" customHeight="1">
      <c r="B4" s="80"/>
      <c r="C4" s="80"/>
      <c r="D4" s="80"/>
      <c r="E4" s="68" t="s">
        <v>197</v>
      </c>
      <c r="F4" s="68" t="s">
        <v>4</v>
      </c>
      <c r="G4" s="80"/>
    </row>
    <row r="5" spans="2:10" s="46" customFormat="1" ht="27" customHeight="1">
      <c r="B5" s="82" t="s">
        <v>289</v>
      </c>
      <c r="C5" s="66">
        <v>15931</v>
      </c>
      <c r="D5" s="66">
        <v>16540</v>
      </c>
      <c r="E5" s="66">
        <v>14638</v>
      </c>
      <c r="F5" s="66"/>
      <c r="G5" s="66">
        <f t="shared" ref="G5:G10" si="0">C5+D5-E5-F5</f>
        <v>17833</v>
      </c>
      <c r="J5" s="77"/>
    </row>
    <row r="6" spans="2:10" s="46" customFormat="1" ht="27" customHeight="1">
      <c r="B6" s="82" t="s">
        <v>291</v>
      </c>
      <c r="C6" s="66">
        <v>5852</v>
      </c>
      <c r="D6" s="66">
        <v>4158</v>
      </c>
      <c r="E6" s="66">
        <v>1591</v>
      </c>
      <c r="F6" s="66"/>
      <c r="G6" s="66">
        <f t="shared" si="0"/>
        <v>8419</v>
      </c>
      <c r="J6" s="77"/>
    </row>
    <row r="7" spans="2:10" s="46" customFormat="1" ht="27" customHeight="1">
      <c r="B7" s="82" t="s">
        <v>292</v>
      </c>
      <c r="C7" s="66">
        <v>46000</v>
      </c>
      <c r="D7" s="66"/>
      <c r="E7" s="66"/>
      <c r="F7" s="66"/>
      <c r="G7" s="66">
        <f t="shared" si="0"/>
        <v>46000</v>
      </c>
      <c r="J7" s="77"/>
    </row>
    <row r="8" spans="2:10" s="46" customFormat="1" ht="27" customHeight="1">
      <c r="B8" s="82" t="s">
        <v>293</v>
      </c>
      <c r="C8" s="66">
        <v>4933881</v>
      </c>
      <c r="D8" s="66">
        <v>332857</v>
      </c>
      <c r="E8" s="66">
        <v>532008</v>
      </c>
      <c r="F8" s="66"/>
      <c r="G8" s="66">
        <f t="shared" si="0"/>
        <v>4734730</v>
      </c>
      <c r="J8" s="77"/>
    </row>
    <row r="9" spans="2:10" s="46" customFormat="1" ht="27" customHeight="1">
      <c r="B9" s="82" t="s">
        <v>294</v>
      </c>
      <c r="C9" s="66">
        <v>0</v>
      </c>
      <c r="D9" s="66"/>
      <c r="E9" s="66">
        <v>0</v>
      </c>
      <c r="F9" s="66"/>
      <c r="G9" s="66">
        <f t="shared" si="0"/>
        <v>0</v>
      </c>
      <c r="J9" s="77"/>
    </row>
    <row r="10" spans="2:10" s="46" customFormat="1" ht="27" customHeight="1">
      <c r="B10" s="82" t="s">
        <v>295</v>
      </c>
      <c r="C10" s="66">
        <v>344677</v>
      </c>
      <c r="D10" s="66">
        <v>348760</v>
      </c>
      <c r="E10" s="66">
        <v>344677</v>
      </c>
      <c r="F10" s="66"/>
      <c r="G10" s="66">
        <f t="shared" si="0"/>
        <v>348760</v>
      </c>
      <c r="J10" s="77"/>
    </row>
    <row r="11" spans="2:10" s="46" customFormat="1" ht="29.1" customHeight="1">
      <c r="B11" s="61" t="s">
        <v>14</v>
      </c>
      <c r="C11" s="66">
        <v>5346341</v>
      </c>
      <c r="D11" s="66">
        <v>702315</v>
      </c>
      <c r="E11" s="66">
        <f>SUM(E5:E10)</f>
        <v>892914</v>
      </c>
      <c r="F11" s="66"/>
      <c r="G11" s="66">
        <v>5155742</v>
      </c>
      <c r="J11" s="77"/>
    </row>
    <row r="12" spans="2:10" ht="5.25" customHeight="1"/>
    <row r="13" spans="2:10">
      <c r="C13" s="59"/>
      <c r="D13" s="59"/>
      <c r="E13" s="59"/>
      <c r="F13" s="59"/>
      <c r="G13" s="59"/>
    </row>
    <row r="14" spans="2:10">
      <c r="C14" s="169"/>
      <c r="D14" s="169"/>
      <c r="E14" s="169"/>
      <c r="F14" s="169"/>
      <c r="G14" s="169"/>
    </row>
  </sheetData>
  <mergeCells count="5">
    <mergeCell ref="E3:F3"/>
    <mergeCell ref="B3:B4"/>
    <mergeCell ref="C3:C4"/>
    <mergeCell ref="D3:D4"/>
    <mergeCell ref="G3:G4"/>
  </mergeCells>
  <phoneticPr fontId="4"/>
  <printOptions horizontalCentered="1"/>
  <pageMargins left="0.59055118110236227" right="0.59055118110236227" top="0.35433070866141736" bottom="0.35433070866141736" header="0.31496062992125984" footer="0.31496062992125984"/>
  <pageSetup paperSize="9" scale="87" fitToWidth="1" fitToHeight="0"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2:J47"/>
  <sheetViews>
    <sheetView view="pageBreakPreview" zoomScaleSheetLayoutView="100" workbookViewId="0">
      <selection activeCell="B1" sqref="B1"/>
    </sheetView>
  </sheetViews>
  <sheetFormatPr defaultRowHeight="13.5"/>
  <cols>
    <col min="1" max="1" width="3.625" customWidth="1"/>
    <col min="2" max="3" width="14.625" customWidth="1"/>
    <col min="4" max="4" width="35" bestFit="1" customWidth="1"/>
    <col min="5" max="5" width="16.125" customWidth="1"/>
    <col min="6" max="6" width="17.25" customWidth="1"/>
    <col min="7" max="7" width="3.625" customWidth="1"/>
    <col min="8" max="8" width="14.5" customWidth="1"/>
    <col min="9" max="10" width="6.75" customWidth="1"/>
    <col min="11" max="11" width="1" customWidth="1"/>
    <col min="12" max="12" width="1.5" customWidth="1"/>
    <col min="13" max="14" width="12.875" bestFit="1" customWidth="1"/>
  </cols>
  <sheetData>
    <row r="1" spans="2:10" ht="18.75" customHeight="1"/>
    <row r="2" spans="2:10">
      <c r="B2" s="12" t="s">
        <v>198</v>
      </c>
      <c r="J2" s="215"/>
    </row>
    <row r="3" spans="2:10">
      <c r="B3" s="12" t="s">
        <v>22</v>
      </c>
      <c r="C3" s="181"/>
      <c r="D3" s="181"/>
      <c r="I3" s="212" t="s">
        <v>41</v>
      </c>
      <c r="J3" s="212"/>
    </row>
    <row r="4" spans="2:10" ht="24.95" customHeight="1">
      <c r="B4" s="171" t="s">
        <v>34</v>
      </c>
      <c r="C4" s="171"/>
      <c r="D4" s="171" t="s">
        <v>199</v>
      </c>
      <c r="E4" s="171" t="s">
        <v>200</v>
      </c>
      <c r="F4" s="171"/>
      <c r="G4" s="208" t="s">
        <v>0</v>
      </c>
      <c r="H4" s="171"/>
      <c r="I4" s="171" t="s">
        <v>201</v>
      </c>
      <c r="J4" s="171"/>
    </row>
    <row r="5" spans="2:10" ht="24.95" customHeight="1">
      <c r="B5" s="172" t="s">
        <v>203</v>
      </c>
      <c r="C5" s="182"/>
      <c r="D5" s="63" t="s">
        <v>305</v>
      </c>
      <c r="E5" s="194" t="s">
        <v>327</v>
      </c>
      <c r="F5" s="201"/>
      <c r="G5" s="209"/>
      <c r="H5" s="210">
        <v>302463</v>
      </c>
      <c r="I5" s="209"/>
      <c r="J5" s="216"/>
    </row>
    <row r="6" spans="2:10" ht="24.95" customHeight="1">
      <c r="B6" s="173"/>
      <c r="C6" s="183"/>
      <c r="D6" s="189" t="s">
        <v>178</v>
      </c>
      <c r="E6" s="195" t="s">
        <v>80</v>
      </c>
      <c r="F6" s="202"/>
      <c r="G6" s="209"/>
      <c r="H6" s="210">
        <v>145600</v>
      </c>
      <c r="I6" s="209"/>
      <c r="J6" s="216"/>
    </row>
    <row r="7" spans="2:10" ht="24.95" customHeight="1">
      <c r="B7" s="173"/>
      <c r="C7" s="183"/>
      <c r="D7" s="62" t="s">
        <v>160</v>
      </c>
      <c r="E7" s="196" t="s">
        <v>326</v>
      </c>
      <c r="F7" s="203"/>
      <c r="G7" s="209"/>
      <c r="H7" s="210">
        <v>112069</v>
      </c>
      <c r="I7" s="209"/>
      <c r="J7" s="216"/>
    </row>
    <row r="8" spans="2:10" ht="24.95" customHeight="1">
      <c r="B8" s="173"/>
      <c r="C8" s="183"/>
      <c r="D8" s="189" t="s">
        <v>320</v>
      </c>
      <c r="E8" s="195" t="s">
        <v>147</v>
      </c>
      <c r="F8" s="202"/>
      <c r="G8" s="209"/>
      <c r="H8" s="210">
        <v>48250</v>
      </c>
      <c r="I8" s="209"/>
      <c r="J8" s="216"/>
    </row>
    <row r="9" spans="2:10" ht="24.95" customHeight="1">
      <c r="B9" s="173"/>
      <c r="C9" s="183"/>
      <c r="D9" s="190" t="s">
        <v>319</v>
      </c>
      <c r="E9" s="196" t="s">
        <v>279</v>
      </c>
      <c r="F9" s="203"/>
      <c r="G9" s="209"/>
      <c r="H9" s="210">
        <v>33600</v>
      </c>
      <c r="I9" s="209"/>
      <c r="J9" s="216"/>
    </row>
    <row r="10" spans="2:10" ht="24.95" customHeight="1">
      <c r="B10" s="173"/>
      <c r="C10" s="183"/>
      <c r="D10" s="190" t="s">
        <v>324</v>
      </c>
      <c r="E10" s="196" t="s">
        <v>325</v>
      </c>
      <c r="F10" s="203"/>
      <c r="G10" s="209"/>
      <c r="H10" s="210">
        <v>31821</v>
      </c>
      <c r="I10" s="209"/>
      <c r="J10" s="216"/>
    </row>
    <row r="11" spans="2:10" ht="24.95" customHeight="1">
      <c r="B11" s="173"/>
      <c r="C11" s="183"/>
      <c r="D11" s="190" t="s">
        <v>328</v>
      </c>
      <c r="E11" s="196" t="s">
        <v>80</v>
      </c>
      <c r="F11" s="203"/>
      <c r="G11" s="209"/>
      <c r="H11" s="210">
        <v>23411</v>
      </c>
      <c r="I11" s="209"/>
      <c r="J11" s="216"/>
    </row>
    <row r="12" spans="2:10" ht="24.95" customHeight="1">
      <c r="B12" s="173"/>
      <c r="C12" s="183"/>
      <c r="D12" s="189" t="s">
        <v>324</v>
      </c>
      <c r="E12" s="195" t="s">
        <v>202</v>
      </c>
      <c r="F12" s="202"/>
      <c r="G12" s="209"/>
      <c r="H12" s="210">
        <v>21645</v>
      </c>
      <c r="I12" s="209"/>
      <c r="J12" s="216"/>
    </row>
    <row r="13" spans="2:10" ht="24.95" customHeight="1">
      <c r="B13" s="173"/>
      <c r="C13" s="183"/>
      <c r="D13" s="191" t="s">
        <v>249</v>
      </c>
      <c r="E13" s="195" t="s">
        <v>181</v>
      </c>
      <c r="F13" s="202"/>
      <c r="G13" s="209"/>
      <c r="H13" s="210">
        <v>10900</v>
      </c>
      <c r="I13" s="209"/>
      <c r="J13" s="216"/>
    </row>
    <row r="14" spans="2:10" ht="24.95" customHeight="1">
      <c r="B14" s="173"/>
      <c r="C14" s="183"/>
      <c r="D14" s="190" t="s">
        <v>4</v>
      </c>
      <c r="E14" s="194"/>
      <c r="F14" s="201"/>
      <c r="G14" s="209"/>
      <c r="H14" s="210">
        <v>66108</v>
      </c>
      <c r="I14" s="209"/>
      <c r="J14" s="216"/>
    </row>
    <row r="15" spans="2:10" ht="24.95" customHeight="1">
      <c r="B15" s="174"/>
      <c r="C15" s="184"/>
      <c r="D15" s="90" t="s">
        <v>204</v>
      </c>
      <c r="E15" s="197"/>
      <c r="F15" s="204"/>
      <c r="G15" s="199"/>
      <c r="H15" s="211">
        <v>795866</v>
      </c>
      <c r="I15" s="213"/>
      <c r="J15" s="217"/>
    </row>
    <row r="16" spans="2:10" ht="24.95" customHeight="1">
      <c r="B16" s="175" t="s">
        <v>16</v>
      </c>
      <c r="C16" s="185"/>
      <c r="D16" s="62" t="s">
        <v>13</v>
      </c>
      <c r="E16" s="194" t="s">
        <v>335</v>
      </c>
      <c r="F16" s="201"/>
      <c r="G16" s="209"/>
      <c r="H16" s="210">
        <v>708959</v>
      </c>
      <c r="I16" s="214"/>
      <c r="J16" s="218"/>
    </row>
    <row r="17" spans="2:10" ht="24.95" customHeight="1">
      <c r="B17" s="176"/>
      <c r="C17" s="186"/>
      <c r="D17" s="62" t="s">
        <v>308</v>
      </c>
      <c r="E17" s="194" t="s">
        <v>331</v>
      </c>
      <c r="F17" s="201"/>
      <c r="G17" s="209"/>
      <c r="H17" s="210">
        <v>513572</v>
      </c>
      <c r="I17" s="214"/>
      <c r="J17" s="218"/>
    </row>
    <row r="18" spans="2:10" ht="24.75" customHeight="1">
      <c r="B18" s="176"/>
      <c r="C18" s="186"/>
      <c r="D18" s="62" t="s">
        <v>82</v>
      </c>
      <c r="E18" s="194" t="s">
        <v>248</v>
      </c>
      <c r="F18" s="201"/>
      <c r="G18" s="209"/>
      <c r="H18" s="210">
        <v>345871</v>
      </c>
      <c r="I18" s="214"/>
      <c r="J18" s="218"/>
    </row>
    <row r="19" spans="2:10" ht="24.75" customHeight="1">
      <c r="B19" s="176"/>
      <c r="C19" s="186"/>
      <c r="D19" s="62" t="s">
        <v>170</v>
      </c>
      <c r="E19" s="196" t="s">
        <v>334</v>
      </c>
      <c r="F19" s="203"/>
      <c r="G19" s="209"/>
      <c r="H19" s="210">
        <v>207585</v>
      </c>
      <c r="I19" s="214"/>
      <c r="J19" s="218"/>
    </row>
    <row r="20" spans="2:10" ht="24.95" customHeight="1">
      <c r="B20" s="176"/>
      <c r="C20" s="186"/>
      <c r="D20" s="62" t="s">
        <v>340</v>
      </c>
      <c r="E20" s="194" t="s">
        <v>307</v>
      </c>
      <c r="F20" s="201"/>
      <c r="G20" s="209"/>
      <c r="H20" s="210">
        <v>206000</v>
      </c>
      <c r="I20" s="214"/>
      <c r="J20" s="218"/>
    </row>
    <row r="21" spans="2:10" ht="24.95" customHeight="1">
      <c r="B21" s="176"/>
      <c r="C21" s="186"/>
      <c r="D21" s="62" t="s">
        <v>290</v>
      </c>
      <c r="E21" s="198" t="s">
        <v>209</v>
      </c>
      <c r="F21" s="205"/>
      <c r="G21" s="209"/>
      <c r="H21" s="210">
        <v>142618</v>
      </c>
      <c r="I21" s="214"/>
      <c r="J21" s="218"/>
    </row>
    <row r="22" spans="2:10" ht="24.95" customHeight="1">
      <c r="B22" s="176"/>
      <c r="C22" s="186"/>
      <c r="D22" s="62" t="s">
        <v>105</v>
      </c>
      <c r="E22" s="194" t="s">
        <v>333</v>
      </c>
      <c r="F22" s="201"/>
      <c r="G22" s="209"/>
      <c r="H22" s="210">
        <v>66065</v>
      </c>
      <c r="I22" s="214"/>
      <c r="J22" s="218"/>
    </row>
    <row r="23" spans="2:10" ht="24.95" customHeight="1">
      <c r="B23" s="176"/>
      <c r="C23" s="186"/>
      <c r="D23" s="62" t="s">
        <v>303</v>
      </c>
      <c r="E23" s="196" t="s">
        <v>309</v>
      </c>
      <c r="F23" s="203"/>
      <c r="G23" s="209"/>
      <c r="H23" s="210">
        <v>47391</v>
      </c>
      <c r="I23" s="214"/>
      <c r="J23" s="218"/>
    </row>
    <row r="24" spans="2:10" ht="24.95" customHeight="1">
      <c r="B24" s="176"/>
      <c r="C24" s="186"/>
      <c r="D24" s="62" t="s">
        <v>310</v>
      </c>
      <c r="E24" s="194" t="s">
        <v>311</v>
      </c>
      <c r="F24" s="201"/>
      <c r="G24" s="209"/>
      <c r="H24" s="210">
        <v>46476</v>
      </c>
      <c r="I24" s="214"/>
      <c r="J24" s="218"/>
    </row>
    <row r="25" spans="2:10" ht="24.95" customHeight="1">
      <c r="B25" s="176"/>
      <c r="C25" s="186"/>
      <c r="D25" s="62" t="s">
        <v>310</v>
      </c>
      <c r="E25" s="194" t="s">
        <v>332</v>
      </c>
      <c r="F25" s="201"/>
      <c r="G25" s="209"/>
      <c r="H25" s="210">
        <v>41385</v>
      </c>
      <c r="I25" s="214"/>
      <c r="J25" s="218"/>
    </row>
    <row r="26" spans="2:10" ht="24.95" customHeight="1">
      <c r="B26" s="176"/>
      <c r="C26" s="186"/>
      <c r="D26" s="62" t="s">
        <v>270</v>
      </c>
      <c r="E26" s="196" t="s">
        <v>306</v>
      </c>
      <c r="F26" s="203"/>
      <c r="G26" s="209"/>
      <c r="H26" s="210">
        <v>40525</v>
      </c>
      <c r="I26" s="214"/>
      <c r="J26" s="218"/>
    </row>
    <row r="27" spans="2:10" ht="24.95" customHeight="1">
      <c r="B27" s="176"/>
      <c r="C27" s="186"/>
      <c r="D27" s="62" t="s">
        <v>9</v>
      </c>
      <c r="E27" s="194" t="s">
        <v>168</v>
      </c>
      <c r="F27" s="201"/>
      <c r="G27" s="209"/>
      <c r="H27" s="210">
        <v>33870</v>
      </c>
      <c r="I27" s="214"/>
      <c r="J27" s="218"/>
    </row>
    <row r="28" spans="2:10" ht="24.95" customHeight="1">
      <c r="B28" s="176"/>
      <c r="C28" s="186"/>
      <c r="D28" s="62" t="s">
        <v>269</v>
      </c>
      <c r="E28" s="194" t="s">
        <v>168</v>
      </c>
      <c r="F28" s="201"/>
      <c r="G28" s="209"/>
      <c r="H28" s="210">
        <v>23944</v>
      </c>
      <c r="I28" s="214"/>
      <c r="J28" s="218"/>
    </row>
    <row r="29" spans="2:10" ht="24.95" customHeight="1">
      <c r="B29" s="176"/>
      <c r="C29" s="186"/>
      <c r="D29" s="62" t="s">
        <v>310</v>
      </c>
      <c r="E29" s="194" t="s">
        <v>312</v>
      </c>
      <c r="F29" s="201"/>
      <c r="G29" s="209"/>
      <c r="H29" s="210">
        <v>23238</v>
      </c>
      <c r="I29" s="214"/>
      <c r="J29" s="218"/>
    </row>
    <row r="30" spans="2:10" ht="24.95" customHeight="1">
      <c r="B30" s="176"/>
      <c r="C30" s="186"/>
      <c r="D30" s="62" t="s">
        <v>93</v>
      </c>
      <c r="E30" s="194" t="s">
        <v>302</v>
      </c>
      <c r="F30" s="201"/>
      <c r="G30" s="209"/>
      <c r="H30" s="210">
        <v>21480</v>
      </c>
      <c r="I30" s="214"/>
      <c r="J30" s="218"/>
    </row>
    <row r="31" spans="2:10" ht="24.95" customHeight="1">
      <c r="B31" s="176"/>
      <c r="C31" s="186"/>
      <c r="D31" s="62" t="s">
        <v>314</v>
      </c>
      <c r="E31" s="196" t="s">
        <v>315</v>
      </c>
      <c r="F31" s="203"/>
      <c r="G31" s="209"/>
      <c r="H31" s="210">
        <v>20504</v>
      </c>
      <c r="I31" s="214"/>
      <c r="J31" s="218"/>
    </row>
    <row r="32" spans="2:10" ht="24.95" customHeight="1">
      <c r="B32" s="176"/>
      <c r="C32" s="186"/>
      <c r="D32" s="62" t="s">
        <v>313</v>
      </c>
      <c r="E32" s="196" t="s">
        <v>168</v>
      </c>
      <c r="F32" s="203"/>
      <c r="G32" s="209"/>
      <c r="H32" s="210">
        <v>19635</v>
      </c>
      <c r="I32" s="214"/>
      <c r="J32" s="218"/>
    </row>
    <row r="33" spans="2:10" ht="24.95" customHeight="1">
      <c r="B33" s="176"/>
      <c r="C33" s="186"/>
      <c r="D33" s="62" t="s">
        <v>6</v>
      </c>
      <c r="E33" s="196" t="s">
        <v>176</v>
      </c>
      <c r="F33" s="203"/>
      <c r="G33" s="209"/>
      <c r="H33" s="210">
        <v>18816</v>
      </c>
      <c r="I33" s="214"/>
      <c r="J33" s="218"/>
    </row>
    <row r="34" spans="2:10" ht="24.95" customHeight="1">
      <c r="B34" s="176"/>
      <c r="C34" s="186"/>
      <c r="D34" s="62" t="s">
        <v>111</v>
      </c>
      <c r="E34" s="196" t="s">
        <v>316</v>
      </c>
      <c r="F34" s="203"/>
      <c r="G34" s="209"/>
      <c r="H34" s="210">
        <v>13595</v>
      </c>
      <c r="I34" s="214"/>
      <c r="J34" s="218"/>
    </row>
    <row r="35" spans="2:10" ht="24.95" customHeight="1">
      <c r="B35" s="176"/>
      <c r="C35" s="186"/>
      <c r="D35" s="62" t="s">
        <v>219</v>
      </c>
      <c r="E35" s="196" t="s">
        <v>331</v>
      </c>
      <c r="F35" s="203"/>
      <c r="G35" s="209"/>
      <c r="H35" s="210">
        <v>13363</v>
      </c>
      <c r="I35" s="214"/>
      <c r="J35" s="218"/>
    </row>
    <row r="36" spans="2:10" ht="24.95" customHeight="1">
      <c r="B36" s="176"/>
      <c r="C36" s="186"/>
      <c r="D36" s="62" t="s">
        <v>339</v>
      </c>
      <c r="E36" s="194" t="s">
        <v>65</v>
      </c>
      <c r="F36" s="201"/>
      <c r="G36" s="209"/>
      <c r="H36" s="210">
        <v>11836</v>
      </c>
      <c r="I36" s="214"/>
      <c r="J36" s="218"/>
    </row>
    <row r="37" spans="2:10" ht="24.95" customHeight="1">
      <c r="B37" s="176"/>
      <c r="C37" s="186"/>
      <c r="D37" s="62" t="s">
        <v>317</v>
      </c>
      <c r="E37" s="194" t="s">
        <v>73</v>
      </c>
      <c r="F37" s="201"/>
      <c r="G37" s="209"/>
      <c r="H37" s="210">
        <v>11649</v>
      </c>
      <c r="I37" s="214"/>
      <c r="J37" s="218"/>
    </row>
    <row r="38" spans="2:10" ht="24.95" customHeight="1">
      <c r="B38" s="176"/>
      <c r="C38" s="186"/>
      <c r="D38" s="62" t="s">
        <v>338</v>
      </c>
      <c r="E38" s="194" t="s">
        <v>311</v>
      </c>
      <c r="F38" s="201"/>
      <c r="G38" s="209"/>
      <c r="H38" s="210">
        <v>11394</v>
      </c>
      <c r="I38" s="214"/>
      <c r="J38" s="218"/>
    </row>
    <row r="39" spans="2:10" ht="24.95" customHeight="1">
      <c r="B39" s="176"/>
      <c r="C39" s="186"/>
      <c r="D39" s="62" t="s">
        <v>187</v>
      </c>
      <c r="E39" s="196" t="s">
        <v>330</v>
      </c>
      <c r="F39" s="203"/>
      <c r="G39" s="209"/>
      <c r="H39" s="210">
        <v>11081</v>
      </c>
      <c r="I39" s="214"/>
      <c r="J39" s="218"/>
    </row>
    <row r="40" spans="2:10" ht="24.95" customHeight="1">
      <c r="B40" s="176"/>
      <c r="C40" s="186"/>
      <c r="D40" s="62" t="s">
        <v>337</v>
      </c>
      <c r="E40" s="196" t="s">
        <v>329</v>
      </c>
      <c r="F40" s="203"/>
      <c r="G40" s="209"/>
      <c r="H40" s="210">
        <v>10300</v>
      </c>
      <c r="I40" s="214"/>
      <c r="J40" s="218"/>
    </row>
    <row r="41" spans="2:10" ht="24.95" customHeight="1">
      <c r="B41" s="176"/>
      <c r="C41" s="186"/>
      <c r="D41" s="62" t="s">
        <v>336</v>
      </c>
      <c r="E41" s="196" t="s">
        <v>224</v>
      </c>
      <c r="F41" s="203"/>
      <c r="G41" s="209"/>
      <c r="H41" s="210">
        <v>10229</v>
      </c>
      <c r="I41" s="214"/>
      <c r="J41" s="218"/>
    </row>
    <row r="42" spans="2:10" ht="24.95" customHeight="1">
      <c r="B42" s="176"/>
      <c r="C42" s="186"/>
      <c r="D42" s="62" t="s">
        <v>93</v>
      </c>
      <c r="E42" s="194" t="s">
        <v>15</v>
      </c>
      <c r="F42" s="201"/>
      <c r="G42" s="209"/>
      <c r="H42" s="210">
        <v>10000</v>
      </c>
      <c r="I42" s="214"/>
      <c r="J42" s="218"/>
    </row>
    <row r="43" spans="2:10" ht="24.95" customHeight="1">
      <c r="B43" s="176"/>
      <c r="C43" s="186"/>
      <c r="D43" s="62" t="s">
        <v>4</v>
      </c>
      <c r="E43" s="199"/>
      <c r="F43" s="206"/>
      <c r="G43" s="209"/>
      <c r="H43" s="210">
        <v>7791720</v>
      </c>
      <c r="I43" s="214"/>
      <c r="J43" s="218"/>
    </row>
    <row r="44" spans="2:10" ht="24.95" customHeight="1">
      <c r="B44" s="177"/>
      <c r="C44" s="187"/>
      <c r="D44" s="192" t="s">
        <v>204</v>
      </c>
      <c r="E44" s="200"/>
      <c r="F44" s="207"/>
      <c r="G44" s="209"/>
      <c r="H44" s="210">
        <v>10423102</v>
      </c>
      <c r="I44" s="213"/>
      <c r="J44" s="217"/>
    </row>
    <row r="45" spans="2:10" ht="24.95" customHeight="1">
      <c r="B45" s="178" t="s">
        <v>14</v>
      </c>
      <c r="C45" s="188"/>
      <c r="D45" s="193"/>
      <c r="E45" s="200"/>
      <c r="F45" s="207"/>
      <c r="G45" s="209"/>
      <c r="H45" s="210">
        <v>11218968</v>
      </c>
      <c r="I45" s="213"/>
      <c r="J45" s="217"/>
    </row>
    <row r="46" spans="2:10" ht="3.75" customHeight="1">
      <c r="B46" s="179"/>
      <c r="C46" s="179"/>
      <c r="D46" s="179"/>
      <c r="E46" s="179"/>
      <c r="F46" s="179"/>
      <c r="G46" s="179"/>
      <c r="H46" s="179"/>
      <c r="I46" s="179"/>
      <c r="J46" s="179"/>
    </row>
    <row r="47" spans="2:10" ht="29.25" customHeight="1">
      <c r="B47" s="180" t="s">
        <v>300</v>
      </c>
      <c r="C47" s="180"/>
      <c r="D47" s="180"/>
      <c r="E47" s="180"/>
      <c r="F47" s="180"/>
      <c r="G47" s="180"/>
      <c r="H47" s="180"/>
      <c r="I47" s="180"/>
      <c r="J47" s="180"/>
    </row>
  </sheetData>
  <mergeCells count="17">
    <mergeCell ref="I3:J3"/>
    <mergeCell ref="B4:C4"/>
    <mergeCell ref="E4:F4"/>
    <mergeCell ref="G4:H4"/>
    <mergeCell ref="I4:J4"/>
    <mergeCell ref="E15:F15"/>
    <mergeCell ref="I15:J15"/>
    <mergeCell ref="E21:F21"/>
    <mergeCell ref="E43:F43"/>
    <mergeCell ref="E44:F44"/>
    <mergeCell ref="I44:J44"/>
    <mergeCell ref="B45:C45"/>
    <mergeCell ref="E45:F45"/>
    <mergeCell ref="I45:J45"/>
    <mergeCell ref="B47:J47"/>
    <mergeCell ref="B5:C15"/>
    <mergeCell ref="B16:C44"/>
  </mergeCells>
  <phoneticPr fontId="4"/>
  <printOptions horizontalCentered="1"/>
  <pageMargins left="0.59055118110236227" right="0.59055118110236227" top="0.59055118110236227" bottom="0.15748031496062992" header="0.31496062992125984" footer="0.31496062992125984"/>
  <pageSetup paperSize="9" scale="68"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B2:I20"/>
  <sheetViews>
    <sheetView view="pageBreakPreview" zoomScale="115" zoomScaleSheetLayoutView="115" workbookViewId="0">
      <selection activeCell="B1" sqref="B1"/>
    </sheetView>
  </sheetViews>
  <sheetFormatPr defaultRowHeight="13.5"/>
  <cols>
    <col min="1" max="1" width="0.5" customWidth="1"/>
    <col min="2" max="2" width="17.125" customWidth="1"/>
    <col min="3" max="3" width="20" customWidth="1"/>
    <col min="4" max="4" width="14.375" customWidth="1"/>
    <col min="5" max="5" width="16.75" customWidth="1"/>
    <col min="6" max="6" width="16.375" customWidth="1"/>
    <col min="7" max="7" width="0.75" customWidth="1"/>
    <col min="8" max="8" width="16.75" customWidth="1"/>
    <col min="9" max="9" width="11.5" customWidth="1"/>
  </cols>
  <sheetData>
    <row r="1" spans="2:9" ht="27.75" customHeight="1"/>
    <row r="2" spans="2:9" ht="15" customHeight="1">
      <c r="B2" s="219" t="s">
        <v>69</v>
      </c>
      <c r="C2" s="219"/>
      <c r="D2" s="219"/>
      <c r="E2" s="219"/>
      <c r="F2" s="219"/>
    </row>
    <row r="3" spans="2:9" ht="14.25" customHeight="1">
      <c r="B3" s="220" t="s">
        <v>205</v>
      </c>
      <c r="F3" s="235" t="s">
        <v>194</v>
      </c>
    </row>
    <row r="4" spans="2:9">
      <c r="B4" s="71" t="s">
        <v>206</v>
      </c>
      <c r="C4" s="71" t="s">
        <v>34</v>
      </c>
      <c r="D4" s="227" t="s">
        <v>207</v>
      </c>
      <c r="E4" s="227"/>
      <c r="F4" s="70" t="s">
        <v>0</v>
      </c>
    </row>
    <row r="5" spans="2:9">
      <c r="B5" s="221" t="s">
        <v>229</v>
      </c>
      <c r="C5" s="221" t="s">
        <v>30</v>
      </c>
      <c r="D5" s="228" t="s">
        <v>123</v>
      </c>
      <c r="E5" s="233"/>
      <c r="F5" s="236">
        <v>8039340</v>
      </c>
      <c r="H5" s="237"/>
    </row>
    <row r="6" spans="2:9">
      <c r="B6" s="222"/>
      <c r="C6" s="222"/>
      <c r="D6" s="228" t="s">
        <v>210</v>
      </c>
      <c r="E6" s="233"/>
      <c r="F6" s="236">
        <v>297587</v>
      </c>
    </row>
    <row r="7" spans="2:9">
      <c r="B7" s="222"/>
      <c r="C7" s="222"/>
      <c r="D7" s="228" t="s">
        <v>296</v>
      </c>
      <c r="E7" s="233"/>
      <c r="F7" s="236">
        <v>1553017</v>
      </c>
    </row>
    <row r="8" spans="2:9">
      <c r="B8" s="222"/>
      <c r="C8" s="222"/>
      <c r="D8" s="228" t="s">
        <v>208</v>
      </c>
      <c r="E8" s="233"/>
      <c r="F8" s="236">
        <v>6631206</v>
      </c>
    </row>
    <row r="9" spans="2:9">
      <c r="B9" s="222"/>
      <c r="C9" s="222"/>
      <c r="D9" s="228" t="s">
        <v>4</v>
      </c>
      <c r="E9" s="233"/>
      <c r="F9" s="236">
        <v>1133168</v>
      </c>
    </row>
    <row r="10" spans="2:9">
      <c r="B10" s="222"/>
      <c r="C10" s="223"/>
      <c r="D10" s="226" t="s">
        <v>128</v>
      </c>
      <c r="E10" s="234"/>
      <c r="F10" s="236">
        <v>17654318</v>
      </c>
      <c r="H10" s="59"/>
      <c r="I10" s="59"/>
    </row>
    <row r="11" spans="2:9" ht="13.5" customHeight="1">
      <c r="B11" s="222"/>
      <c r="C11" s="224" t="s">
        <v>31</v>
      </c>
      <c r="D11" s="229" t="s">
        <v>24</v>
      </c>
      <c r="E11" s="233" t="s">
        <v>61</v>
      </c>
      <c r="F11" s="236">
        <v>1024442</v>
      </c>
      <c r="H11" s="59"/>
    </row>
    <row r="12" spans="2:9">
      <c r="B12" s="222"/>
      <c r="C12" s="225"/>
      <c r="D12" s="230"/>
      <c r="E12" s="233" t="s">
        <v>212</v>
      </c>
      <c r="F12" s="236">
        <v>38709</v>
      </c>
      <c r="H12" s="59"/>
    </row>
    <row r="13" spans="2:9">
      <c r="B13" s="222"/>
      <c r="C13" s="222"/>
      <c r="D13" s="230"/>
      <c r="E13" s="233"/>
      <c r="F13" s="236"/>
      <c r="H13" s="238"/>
      <c r="I13" s="59"/>
    </row>
    <row r="14" spans="2:9">
      <c r="B14" s="222"/>
      <c r="C14" s="222"/>
      <c r="D14" s="231"/>
      <c r="E14" s="234" t="s">
        <v>204</v>
      </c>
      <c r="F14" s="236">
        <v>1063151</v>
      </c>
      <c r="H14" s="238"/>
    </row>
    <row r="15" spans="2:9" ht="13.5" customHeight="1">
      <c r="B15" s="222"/>
      <c r="C15" s="222"/>
      <c r="D15" s="229" t="s">
        <v>213</v>
      </c>
      <c r="E15" s="233" t="s">
        <v>61</v>
      </c>
      <c r="F15" s="236">
        <v>12449064</v>
      </c>
      <c r="H15" s="59"/>
    </row>
    <row r="16" spans="2:9">
      <c r="B16" s="222"/>
      <c r="C16" s="222"/>
      <c r="D16" s="230"/>
      <c r="E16" s="233" t="s">
        <v>212</v>
      </c>
      <c r="F16" s="236">
        <v>3513570</v>
      </c>
      <c r="H16" s="59"/>
    </row>
    <row r="17" spans="2:9">
      <c r="B17" s="222"/>
      <c r="C17" s="222"/>
      <c r="D17" s="230"/>
      <c r="E17" s="233"/>
      <c r="F17" s="236"/>
      <c r="H17" s="59"/>
    </row>
    <row r="18" spans="2:9">
      <c r="B18" s="222"/>
      <c r="C18" s="222"/>
      <c r="D18" s="231"/>
      <c r="E18" s="234" t="s">
        <v>204</v>
      </c>
      <c r="F18" s="236">
        <v>15962634</v>
      </c>
      <c r="H18" s="239"/>
      <c r="I18" s="59"/>
    </row>
    <row r="19" spans="2:9">
      <c r="B19" s="222"/>
      <c r="C19" s="223"/>
      <c r="D19" s="226" t="s">
        <v>128</v>
      </c>
      <c r="E19" s="234"/>
      <c r="F19" s="236">
        <v>17025784</v>
      </c>
      <c r="H19" s="240"/>
      <c r="I19" s="59"/>
    </row>
    <row r="20" spans="2:9">
      <c r="B20" s="223"/>
      <c r="C20" s="226" t="s">
        <v>14</v>
      </c>
      <c r="D20" s="232"/>
      <c r="E20" s="234"/>
      <c r="F20" s="236">
        <v>34680102</v>
      </c>
    </row>
    <row r="21" spans="2:9" ht="1.9" customHeight="1"/>
  </sheetData>
  <mergeCells count="9">
    <mergeCell ref="B2:F2"/>
    <mergeCell ref="D10:E10"/>
    <mergeCell ref="D19:E19"/>
    <mergeCell ref="C20:E20"/>
    <mergeCell ref="C5:C10"/>
    <mergeCell ref="D11:D14"/>
    <mergeCell ref="D15:D18"/>
    <mergeCell ref="B5:B20"/>
    <mergeCell ref="C11:C19"/>
  </mergeCells>
  <phoneticPr fontId="4"/>
  <printOptions horizontalCentered="1"/>
  <pageMargins left="0.19685039370078741" right="0.19685039370078741" top="0.19685039370078741" bottom="0.19685039370078741" header="0.31496062992125984" footer="0.31496062992125984"/>
  <pageSetup paperSize="9" scale="90" fitToWidth="0" fitToHeight="0"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有形固定資産</vt:lpstr>
      <vt:lpstr>増減の明細</vt:lpstr>
      <vt:lpstr>基金</vt:lpstr>
      <vt:lpstr>貸付金・未収金及び長期延滞債権</vt:lpstr>
      <vt:lpstr>地方債（借入先別）</vt:lpstr>
      <vt:lpstr>地方債（利率別など）</vt:lpstr>
      <vt:lpstr>引当金</vt:lpstr>
      <vt:lpstr>補助金</vt:lpstr>
      <vt:lpstr>財源明細</vt:lpstr>
      <vt:lpstr>財源情報明細</vt:lpstr>
      <vt:lpstr>資金明細</vt:lpstr>
    </vt:vector>
  </TitlesOfParts>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香月 卓也</cp:lastModifiedBy>
  <cp:lastPrinted>2022-03-15T06:15:01Z</cp:lastPrinted>
  <dcterms:created xsi:type="dcterms:W3CDTF">2014-03-27T08:10:30Z</dcterms:created>
  <dcterms:modified xsi:type="dcterms:W3CDTF">2022-03-30T04:38:00Z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2022-03-30T04:38:00Z</vt:filetime>
  </property>
</Properties>
</file>